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3"/>
  <workbookPr/>
  <mc:AlternateContent xmlns:mc="http://schemas.openxmlformats.org/markup-compatibility/2006">
    <mc:Choice Requires="x15">
      <x15ac:absPath xmlns:x15ac="http://schemas.microsoft.com/office/spreadsheetml/2010/11/ac" url="/Users/davesantos/Desktop/"/>
    </mc:Choice>
  </mc:AlternateContent>
  <xr:revisionPtr revIDLastSave="0" documentId="8_{D5BD6921-BB9E-CD40-96CE-CCEC179EB1E0}" xr6:coauthVersionLast="45" xr6:coauthVersionMax="45" xr10:uidLastSave="{00000000-0000-0000-0000-000000000000}"/>
  <bookViews>
    <workbookView xWindow="0" yWindow="460" windowWidth="28800" windowHeight="16500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H94" i="1" l="1"/>
  <c r="G94" i="1"/>
  <c r="F94" i="1"/>
  <c r="D94" i="1"/>
  <c r="H93" i="1"/>
  <c r="G93" i="1" s="1"/>
  <c r="H90" i="1"/>
  <c r="G90" i="1"/>
  <c r="F90" i="1"/>
  <c r="D90" i="1"/>
  <c r="H89" i="1" s="1"/>
  <c r="H85" i="1"/>
  <c r="G85" i="1"/>
  <c r="F85" i="1"/>
  <c r="D85" i="1"/>
  <c r="H84" i="1"/>
  <c r="G84" i="1" s="1"/>
  <c r="H78" i="1"/>
  <c r="G78" i="1"/>
  <c r="F78" i="1"/>
  <c r="D78" i="1"/>
  <c r="H77" i="1"/>
  <c r="G77" i="1" s="1"/>
  <c r="H71" i="1"/>
  <c r="G71" i="1"/>
  <c r="F71" i="1"/>
  <c r="D71" i="1"/>
  <c r="H70" i="1"/>
  <c r="G70" i="1" s="1"/>
  <c r="H65" i="1"/>
  <c r="G65" i="1"/>
  <c r="F65" i="1"/>
  <c r="D65" i="1"/>
  <c r="H64" i="1"/>
  <c r="G64" i="1" s="1"/>
  <c r="H60" i="1"/>
  <c r="G60" i="1"/>
  <c r="F60" i="1"/>
  <c r="D60" i="1"/>
  <c r="H59" i="1"/>
  <c r="G59" i="1" s="1"/>
  <c r="H50" i="1"/>
  <c r="G50" i="1"/>
  <c r="F50" i="1"/>
  <c r="D50" i="1"/>
  <c r="H49" i="1"/>
  <c r="G49" i="1" s="1"/>
  <c r="H44" i="1"/>
  <c r="G44" i="1"/>
  <c r="F44" i="1"/>
  <c r="D44" i="1"/>
  <c r="H43" i="1"/>
  <c r="G43" i="1" s="1"/>
  <c r="H38" i="1"/>
  <c r="G38" i="1"/>
  <c r="F38" i="1"/>
  <c r="D38" i="1"/>
  <c r="H37" i="1"/>
  <c r="G37" i="1" s="1"/>
  <c r="H33" i="1"/>
  <c r="G33" i="1"/>
  <c r="F33" i="1"/>
  <c r="D33" i="1"/>
  <c r="H32" i="1"/>
  <c r="G32" i="1" s="1"/>
  <c r="H25" i="1"/>
  <c r="G25" i="1"/>
  <c r="F25" i="1"/>
  <c r="D25" i="1"/>
  <c r="H24" i="1"/>
  <c r="G24" i="1" s="1"/>
  <c r="H17" i="1"/>
  <c r="G17" i="1"/>
  <c r="F17" i="1"/>
  <c r="D17" i="1"/>
  <c r="H16" i="1"/>
  <c r="H96" i="1" s="1"/>
  <c r="G96" i="1" l="1"/>
  <c r="F96" i="1"/>
  <c r="D96" i="1"/>
  <c r="G89" i="1"/>
  <c r="F89" i="1"/>
  <c r="D89" i="1"/>
  <c r="D93" i="1"/>
  <c r="D16" i="1"/>
  <c r="D24" i="1"/>
  <c r="D43" i="1"/>
  <c r="D49" i="1"/>
  <c r="D59" i="1"/>
  <c r="D77" i="1"/>
  <c r="D84" i="1"/>
  <c r="F16" i="1"/>
  <c r="F24" i="1"/>
  <c r="F32" i="1"/>
  <c r="F37" i="1"/>
  <c r="F43" i="1"/>
  <c r="F49" i="1"/>
  <c r="F59" i="1"/>
  <c r="F64" i="1"/>
  <c r="F70" i="1"/>
  <c r="F77" i="1"/>
  <c r="F84" i="1"/>
  <c r="F93" i="1"/>
  <c r="D32" i="1"/>
  <c r="D37" i="1"/>
  <c r="D64" i="1"/>
  <c r="D70" i="1"/>
  <c r="G16" i="1"/>
</calcChain>
</file>

<file path=xl/sharedStrings.xml><?xml version="1.0" encoding="utf-8"?>
<sst xmlns="http://schemas.openxmlformats.org/spreadsheetml/2006/main" count="127" uniqueCount="67">
  <si>
    <t xml:space="preserve"> Living Expense Calculator</t>
  </si>
  <si>
    <t>NAME(S)</t>
  </si>
  <si>
    <t>Please complete based on your current household expenditure. Any column can be used on each line.</t>
  </si>
  <si>
    <t>$ Amount</t>
  </si>
  <si>
    <t>PRIMARY RESIDENCE</t>
  </si>
  <si>
    <t>Weekly</t>
  </si>
  <si>
    <t>Monthly</t>
  </si>
  <si>
    <t>Quarterly</t>
  </si>
  <si>
    <t>Annually</t>
  </si>
  <si>
    <t>Council Rates</t>
  </si>
  <si>
    <t>Strata Levies</t>
  </si>
  <si>
    <t>House &amp; Contents Insurance</t>
  </si>
  <si>
    <t>Utilities (Electricity, Water, Gas)</t>
  </si>
  <si>
    <t>Maintenance, Repairs</t>
  </si>
  <si>
    <t>Rent/Boarding</t>
  </si>
  <si>
    <t>TOTAL RESIDENCE</t>
  </si>
  <si>
    <t>INVESTMENT PROPERTY(S)</t>
  </si>
  <si>
    <t>TOTAL INVESTMENT</t>
  </si>
  <si>
    <t>OTHER PROPERTY(S)</t>
  </si>
  <si>
    <t>TOTAL PROPERTY</t>
  </si>
  <si>
    <t>COMMUNICATION &amp; MEDIA</t>
  </si>
  <si>
    <t>Telephones</t>
  </si>
  <si>
    <t>Internet, Pay TV, Streaming</t>
  </si>
  <si>
    <t>TOTAL COMMUNICATION</t>
  </si>
  <si>
    <t>MOTOR VEHICLE/TRANSPORT</t>
  </si>
  <si>
    <t>Registration, Fuel, Servicing, Parking, Tolls</t>
  </si>
  <si>
    <t>Insurance</t>
  </si>
  <si>
    <t>Public transport</t>
  </si>
  <si>
    <t>TOTAL MOTOR VEHICLE/TRANSPORT</t>
  </si>
  <si>
    <t>PERSONAL INSURANCES</t>
  </si>
  <si>
    <t>Life Insurance</t>
  </si>
  <si>
    <t>Personal Insurance</t>
  </si>
  <si>
    <t>Superannuation (voluntary)</t>
  </si>
  <si>
    <t>TOTAL PERSONAL INSURANCES</t>
  </si>
  <si>
    <t>Living Expenses (cont)</t>
  </si>
  <si>
    <t>FOOD</t>
  </si>
  <si>
    <t>Groceries, Beverages, Toiletries</t>
  </si>
  <si>
    <t>TOTAL FOOD</t>
  </si>
  <si>
    <t>CLOTHING &amp; PERSONAL CARE</t>
  </si>
  <si>
    <t>Clothing, Footware</t>
  </si>
  <si>
    <t>Cosmetics, Grooming</t>
  </si>
  <si>
    <t>TOTAL CLOTHING</t>
  </si>
  <si>
    <t>HEALTH CARE</t>
  </si>
  <si>
    <t>Health Insurance</t>
  </si>
  <si>
    <t>Medical/Pharmaceutical/Natural</t>
  </si>
  <si>
    <t>Appointments</t>
  </si>
  <si>
    <t>TOTAL HEALTH CARE</t>
  </si>
  <si>
    <t>ENTERTAINMENT</t>
  </si>
  <si>
    <t>Dining/Take away</t>
  </si>
  <si>
    <t>Entertainment, Alcohol, Gambling, Memberships</t>
  </si>
  <si>
    <t>Sport</t>
  </si>
  <si>
    <t>Travel/Holidays (regular)</t>
  </si>
  <si>
    <t>TOTAL ENTERTAINMENT</t>
  </si>
  <si>
    <t>SCHOOLING</t>
  </si>
  <si>
    <t>Public School (Fees, uniforms, books etc)</t>
  </si>
  <si>
    <t>Private School (Fees, uniforms, books etc)</t>
  </si>
  <si>
    <t>Higher Education (Fees, books etc) / HECS</t>
  </si>
  <si>
    <t>Child care</t>
  </si>
  <si>
    <t>TOTAL SCHOOLING</t>
  </si>
  <si>
    <t>MAINTENANCE</t>
  </si>
  <si>
    <t>Spousal</t>
  </si>
  <si>
    <t>Child</t>
  </si>
  <si>
    <t>TOTAL MAINTENANCE</t>
  </si>
  <si>
    <t>OTHER</t>
  </si>
  <si>
    <t>Other</t>
  </si>
  <si>
    <t>TOTAL OTHER</t>
  </si>
  <si>
    <t>TOTAL LIVING EXPENSES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</si>
</sst>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$&quot;* #,##0.00_-;\-&quot;$&quot;* #,##0.00_-;_-&quot;$&quot;* &quot;-&quot;??_-;_-@"/>
  </numFmts>
  <fonts count="15" x14ac:knownFonts="1">
    <font>
      <sz val="10"/>
      <color rgb="FF000000"/>
      <name val="Calibri"/>
    </font>
    <font>
      <sz val="10"/>
      <color theme="1"/>
      <name val="Calibri"/>
    </font>
    <font>
      <b/>
      <sz val="11"/>
      <color theme="1"/>
      <name val="Calibri"/>
    </font>
    <font>
      <b/>
      <sz val="26"/>
      <color theme="1"/>
      <name val="Arial"/>
      <family val="2"/>
    </font>
    <font>
      <sz val="10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sz val="10"/>
      <color rgb="FF000000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b/>
      <sz val="14"/>
      <color theme="1"/>
      <name val="Arial"/>
      <family val="2"/>
    </font>
    <font>
      <b/>
      <sz val="18"/>
      <color theme="1"/>
      <name val="Arial"/>
      <family val="2"/>
    </font>
    <font>
      <sz val="1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EEAF6"/>
        <bgColor rgb="FFDEEAF6"/>
      </patternFill>
    </fill>
    <fill>
      <patternFill patternType="solid">
        <fgColor rgb="FFFFFFFF"/>
        <bgColor rgb="FFFFFFFF"/>
      </patternFill>
    </fill>
  </fills>
  <borders count="2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dotted">
        <color rgb="FF00B0F0"/>
      </left>
      <right/>
      <top/>
      <bottom/>
      <diagonal/>
    </border>
    <border>
      <left/>
      <right style="dotted">
        <color rgb="FF00B0F0"/>
      </right>
      <top/>
      <bottom/>
      <diagonal/>
    </border>
    <border>
      <left/>
      <right/>
      <top/>
      <bottom style="thin">
        <color rgb="FF5F6062"/>
      </bottom>
      <diagonal/>
    </border>
    <border>
      <left/>
      <right style="thin">
        <color rgb="FF5F6062"/>
      </right>
      <top/>
      <bottom style="thin">
        <color rgb="FF5F6062"/>
      </bottom>
      <diagonal/>
    </border>
    <border>
      <left style="thin">
        <color rgb="FF5F6062"/>
      </left>
      <right/>
      <top style="thin">
        <color rgb="FF5F6062"/>
      </top>
      <bottom style="thin">
        <color rgb="FF5F6062"/>
      </bottom>
      <diagonal/>
    </border>
    <border>
      <left/>
      <right style="thin">
        <color rgb="FF5F6062"/>
      </right>
      <top style="thin">
        <color rgb="FF5F6062"/>
      </top>
      <bottom style="thin">
        <color rgb="FF5F6062"/>
      </bottom>
      <diagonal/>
    </border>
    <border>
      <left style="thin">
        <color rgb="FF5F6062"/>
      </left>
      <right/>
      <top style="thin">
        <color rgb="FF5F6062"/>
      </top>
      <bottom style="thin">
        <color rgb="FF5F6062"/>
      </bottom>
      <diagonal/>
    </border>
    <border>
      <left style="thin">
        <color rgb="FF5F6062"/>
      </left>
      <right style="thin">
        <color rgb="FF5F6062"/>
      </right>
      <top style="thin">
        <color rgb="FF5F6062"/>
      </top>
      <bottom style="thin">
        <color rgb="FF5F6062"/>
      </bottom>
      <diagonal/>
    </border>
    <border>
      <left/>
      <right style="thin">
        <color rgb="FF5F6062"/>
      </right>
      <top/>
      <bottom/>
      <diagonal/>
    </border>
    <border>
      <left/>
      <right/>
      <top/>
      <bottom/>
      <diagonal/>
    </border>
    <border>
      <left/>
      <right/>
      <top style="thin">
        <color rgb="FF5F6062"/>
      </top>
      <bottom style="thin">
        <color rgb="FF5F6062"/>
      </bottom>
      <diagonal/>
    </border>
    <border>
      <left/>
      <right/>
      <top style="thin">
        <color rgb="FF5F6062"/>
      </top>
      <bottom/>
      <diagonal/>
    </border>
    <border>
      <left/>
      <right style="thin">
        <color rgb="FF5F6062"/>
      </right>
      <top style="thin">
        <color rgb="FF5F6062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5F6062"/>
      </left>
      <right/>
      <top style="thin">
        <color rgb="FF000000"/>
      </top>
      <bottom style="thin">
        <color rgb="FF5F6062"/>
      </bottom>
      <diagonal/>
    </border>
    <border>
      <left/>
      <right style="thin">
        <color rgb="FF5F6062"/>
      </right>
      <top style="thin">
        <color rgb="FF000000"/>
      </top>
      <bottom style="thin">
        <color rgb="FF5F6062"/>
      </bottom>
      <diagonal/>
    </border>
    <border>
      <left style="thin">
        <color rgb="FF5F6062"/>
      </left>
      <right style="thin">
        <color rgb="FF5F6062"/>
      </right>
      <top style="thin">
        <color rgb="FF000000"/>
      </top>
      <bottom style="thin">
        <color rgb="FF5F6062"/>
      </bottom>
      <diagonal/>
    </border>
    <border>
      <left style="dotted">
        <color rgb="FF00B0F0"/>
      </left>
      <right/>
      <top/>
      <bottom style="dotted">
        <color rgb="FF00B0F0"/>
      </bottom>
      <diagonal/>
    </border>
    <border>
      <left/>
      <right/>
      <top/>
      <bottom style="dotted">
        <color rgb="FF00B0F0"/>
      </bottom>
      <diagonal/>
    </border>
    <border>
      <left/>
      <right style="dotted">
        <color rgb="FF00B0F0"/>
      </right>
      <top/>
      <bottom style="dotted">
        <color rgb="FF00B0F0"/>
      </bottom>
      <diagonal/>
    </border>
    <border>
      <left/>
      <right style="thin">
        <color rgb="FF5F6062"/>
      </right>
      <top style="thin">
        <color rgb="FF5F6062"/>
      </top>
      <bottom style="thin">
        <color rgb="FF5F6062"/>
      </bottom>
      <diagonal/>
    </border>
    <border>
      <left style="medium">
        <color rgb="FF5F6062"/>
      </left>
      <right/>
      <top style="medium">
        <color rgb="FF5F6062"/>
      </top>
      <bottom style="medium">
        <color rgb="FF5F6062"/>
      </bottom>
      <diagonal/>
    </border>
    <border>
      <left/>
      <right style="medium">
        <color rgb="FF5F6062"/>
      </right>
      <top style="medium">
        <color rgb="FF5F6062"/>
      </top>
      <bottom style="medium">
        <color rgb="FF5F6062"/>
      </bottom>
      <diagonal/>
    </border>
    <border>
      <left style="medium">
        <color rgb="FF5F6062"/>
      </left>
      <right style="medium">
        <color rgb="FF5F6062"/>
      </right>
      <top style="medium">
        <color rgb="FF5F6062"/>
      </top>
      <bottom style="medium">
        <color rgb="FF5F6062"/>
      </bottom>
      <diagonal/>
    </border>
  </borders>
  <cellStyleXfs count="1">
    <xf numFmtId="0" fontId="0" fillId="0" borderId="0"/>
  </cellStyleXfs>
  <cellXfs count="76">
    <xf numFmtId="0" fontId="0" fillId="0" borderId="0" xfId="0" applyFont="1" applyAlignment="1"/>
    <xf numFmtId="0" fontId="1" fillId="0" borderId="0" xfId="0" applyFont="1" applyAlignment="1">
      <alignment horizontal="left" vertical="top"/>
    </xf>
    <xf numFmtId="0" fontId="1" fillId="0" borderId="0" xfId="0" applyFont="1"/>
    <xf numFmtId="0" fontId="1" fillId="0" borderId="2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 wrapText="1"/>
    </xf>
    <xf numFmtId="0" fontId="1" fillId="0" borderId="15" xfId="0" applyFont="1" applyBorder="1" applyAlignment="1">
      <alignment horizontal="left" vertical="top"/>
    </xf>
    <xf numFmtId="0" fontId="1" fillId="0" borderId="19" xfId="0" applyFont="1" applyBorder="1" applyAlignment="1">
      <alignment horizontal="left" vertical="top"/>
    </xf>
    <xf numFmtId="0" fontId="1" fillId="0" borderId="21" xfId="0" applyFont="1" applyBorder="1" applyAlignment="1">
      <alignment horizontal="left" vertical="top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7" fillId="0" borderId="1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0" fontId="9" fillId="0" borderId="0" xfId="0" applyFont="1" applyAlignment="1"/>
    <xf numFmtId="0" fontId="5" fillId="0" borderId="0" xfId="0" applyFont="1" applyAlignment="1">
      <alignment horizontal="center" vertical="center"/>
    </xf>
    <xf numFmtId="0" fontId="5" fillId="0" borderId="4" xfId="0" applyFont="1" applyBorder="1" applyAlignment="1">
      <alignment horizontal="left" vertical="center" wrapText="1"/>
    </xf>
    <xf numFmtId="0" fontId="4" fillId="0" borderId="5" xfId="0" applyFont="1" applyBorder="1"/>
    <xf numFmtId="0" fontId="8" fillId="2" borderId="6" xfId="0" applyFont="1" applyFill="1" applyBorder="1" applyAlignment="1">
      <alignment horizontal="center" vertical="center"/>
    </xf>
    <xf numFmtId="0" fontId="4" fillId="0" borderId="7" xfId="0" applyFont="1" applyBorder="1"/>
    <xf numFmtId="0" fontId="8" fillId="2" borderId="8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left" vertical="center" wrapText="1"/>
    </xf>
    <xf numFmtId="164" fontId="6" fillId="0" borderId="6" xfId="0" applyNumberFormat="1" applyFont="1" applyBorder="1" applyAlignment="1">
      <alignment horizontal="left" vertical="center"/>
    </xf>
    <xf numFmtId="164" fontId="6" fillId="0" borderId="6" xfId="0" applyNumberFormat="1" applyFont="1" applyBorder="1" applyAlignment="1">
      <alignment horizontal="left" vertical="center"/>
    </xf>
    <xf numFmtId="164" fontId="6" fillId="0" borderId="9" xfId="0" applyNumberFormat="1" applyFont="1" applyBorder="1" applyAlignment="1">
      <alignment horizontal="left" vertical="center"/>
    </xf>
    <xf numFmtId="0" fontId="6" fillId="0" borderId="7" xfId="0" applyFont="1" applyBorder="1"/>
    <xf numFmtId="0" fontId="5" fillId="0" borderId="0" xfId="0" applyFont="1" applyAlignment="1">
      <alignment horizontal="right" vertical="center" wrapText="1"/>
    </xf>
    <xf numFmtId="0" fontId="4" fillId="0" borderId="10" xfId="0" applyFont="1" applyBorder="1"/>
    <xf numFmtId="0" fontId="10" fillId="3" borderId="11" xfId="0" applyFont="1" applyFill="1" applyBorder="1" applyAlignment="1">
      <alignment horizontal="left" vertical="center" wrapText="1"/>
    </xf>
    <xf numFmtId="164" fontId="11" fillId="0" borderId="12" xfId="0" applyNumberFormat="1" applyFont="1" applyBorder="1" applyAlignment="1">
      <alignment horizontal="left" vertical="center"/>
    </xf>
    <xf numFmtId="0" fontId="4" fillId="0" borderId="12" xfId="0" applyFont="1" applyBorder="1"/>
    <xf numFmtId="164" fontId="11" fillId="0" borderId="4" xfId="0" applyNumberFormat="1" applyFont="1" applyBorder="1" applyAlignment="1">
      <alignment horizontal="left" vertical="center"/>
    </xf>
    <xf numFmtId="164" fontId="11" fillId="0" borderId="12" xfId="0" applyNumberFormat="1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5" fillId="0" borderId="13" xfId="0" applyFont="1" applyBorder="1" applyAlignment="1">
      <alignment horizontal="right" vertical="center" wrapText="1"/>
    </xf>
    <xf numFmtId="0" fontId="4" fillId="0" borderId="14" xfId="0" applyFont="1" applyBorder="1"/>
    <xf numFmtId="0" fontId="5" fillId="0" borderId="0" xfId="0" applyFont="1" applyAlignment="1">
      <alignment horizontal="right" vertical="center" wrapText="1"/>
    </xf>
    <xf numFmtId="164" fontId="11" fillId="0" borderId="0" xfId="0" applyNumberFormat="1" applyFont="1" applyAlignment="1">
      <alignment horizontal="left" vertical="top"/>
    </xf>
    <xf numFmtId="164" fontId="11" fillId="0" borderId="0" xfId="0" applyNumberFormat="1" applyFont="1" applyAlignment="1">
      <alignment horizontal="left" vertical="top"/>
    </xf>
    <xf numFmtId="164" fontId="11" fillId="0" borderId="0" xfId="0" applyNumberFormat="1" applyFont="1" applyAlignment="1">
      <alignment horizontal="left" vertical="center"/>
    </xf>
    <xf numFmtId="0" fontId="6" fillId="0" borderId="0" xfId="0" applyFont="1"/>
    <xf numFmtId="0" fontId="6" fillId="0" borderId="15" xfId="0" applyFont="1" applyBorder="1" applyAlignment="1">
      <alignment horizontal="left" vertical="top"/>
    </xf>
    <xf numFmtId="0" fontId="7" fillId="0" borderId="0" xfId="0" applyFont="1" applyAlignment="1">
      <alignment horizontal="left" vertical="center"/>
    </xf>
    <xf numFmtId="0" fontId="6" fillId="0" borderId="0" xfId="0" applyFont="1" applyAlignment="1">
      <alignment horizontal="left" vertical="top"/>
    </xf>
    <xf numFmtId="0" fontId="5" fillId="0" borderId="4" xfId="0" applyFont="1" applyBorder="1" applyAlignment="1">
      <alignment horizontal="center" vertical="center"/>
    </xf>
    <xf numFmtId="0" fontId="4" fillId="0" borderId="4" xfId="0" applyFont="1" applyBorder="1"/>
    <xf numFmtId="0" fontId="8" fillId="2" borderId="16" xfId="0" applyFont="1" applyFill="1" applyBorder="1" applyAlignment="1">
      <alignment horizontal="center" vertical="center"/>
    </xf>
    <xf numFmtId="0" fontId="4" fillId="0" borderId="17" xfId="0" applyFont="1" applyBorder="1"/>
    <xf numFmtId="0" fontId="8" fillId="2" borderId="18" xfId="0" applyFont="1" applyFill="1" applyBorder="1" applyAlignment="1">
      <alignment horizontal="center" vertical="center"/>
    </xf>
    <xf numFmtId="0" fontId="6" fillId="0" borderId="20" xfId="0" applyFont="1" applyBorder="1" applyAlignment="1">
      <alignment horizontal="left" vertical="top"/>
    </xf>
    <xf numFmtId="164" fontId="11" fillId="0" borderId="20" xfId="0" applyNumberFormat="1" applyFont="1" applyBorder="1" applyAlignment="1">
      <alignment horizontal="left" vertical="top"/>
    </xf>
    <xf numFmtId="0" fontId="4" fillId="0" borderId="20" xfId="0" applyFont="1" applyBorder="1"/>
    <xf numFmtId="164" fontId="11" fillId="0" borderId="20" xfId="0" applyNumberFormat="1" applyFont="1" applyBorder="1" applyAlignment="1">
      <alignment horizontal="left" vertical="top"/>
    </xf>
    <xf numFmtId="164" fontId="11" fillId="0" borderId="13" xfId="0" applyNumberFormat="1" applyFont="1" applyBorder="1" applyAlignment="1">
      <alignment horizontal="left" vertical="center"/>
    </xf>
    <xf numFmtId="0" fontId="4" fillId="0" borderId="13" xfId="0" applyFont="1" applyBorder="1"/>
    <xf numFmtId="0" fontId="6" fillId="2" borderId="8" xfId="0" applyFont="1" applyFill="1" applyBorder="1" applyAlignment="1">
      <alignment horizontal="left" vertical="center" wrapText="1"/>
    </xf>
    <xf numFmtId="0" fontId="10" fillId="2" borderId="22" xfId="0" applyFont="1" applyFill="1" applyBorder="1" applyAlignment="1">
      <alignment horizontal="left" vertical="center" wrapText="1"/>
    </xf>
    <xf numFmtId="0" fontId="12" fillId="0" borderId="0" xfId="0" applyFont="1" applyAlignment="1">
      <alignment horizontal="right" vertical="center" wrapText="1"/>
    </xf>
    <xf numFmtId="164" fontId="6" fillId="0" borderId="23" xfId="0" applyNumberFormat="1" applyFont="1" applyBorder="1" applyAlignment="1">
      <alignment horizontal="left" vertical="center"/>
    </xf>
    <xf numFmtId="0" fontId="4" fillId="0" borderId="24" xfId="0" applyFont="1" applyBorder="1"/>
    <xf numFmtId="164" fontId="6" fillId="0" borderId="25" xfId="0" applyNumberFormat="1" applyFont="1" applyBorder="1" applyAlignment="1">
      <alignment horizontal="left" vertical="center"/>
    </xf>
    <xf numFmtId="164" fontId="6" fillId="0" borderId="0" xfId="0" applyNumberFormat="1" applyFont="1" applyAlignment="1">
      <alignment horizontal="left" vertical="center" wrapText="1"/>
    </xf>
    <xf numFmtId="164" fontId="6" fillId="0" borderId="0" xfId="0" applyNumberFormat="1" applyFont="1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0" fontId="5" fillId="0" borderId="4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1397000</xdr:colOff>
      <xdr:row>0</xdr:row>
      <xdr:rowOff>1</xdr:rowOff>
    </xdr:from>
    <xdr:to>
      <xdr:col>5</xdr:col>
      <xdr:colOff>736600</xdr:colOff>
      <xdr:row>0</xdr:row>
      <xdr:rowOff>771281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C0E8113-C03D-5146-AB82-A0C0D63844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89200" y="1"/>
          <a:ext cx="1993900" cy="7712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1"/>
  <sheetViews>
    <sheetView showGridLines="0" tabSelected="1" workbookViewId="0">
      <selection activeCell="B2" sqref="B2:H2"/>
    </sheetView>
  </sheetViews>
  <sheetFormatPr baseColWidth="10" defaultColWidth="14.3984375" defaultRowHeight="15" customHeight="1" x14ac:dyDescent="0.2"/>
  <cols>
    <col min="1" max="1" width="1.59765625" customWidth="1"/>
    <col min="2" max="2" width="15.59765625" customWidth="1"/>
    <col min="3" max="3" width="25.59765625" customWidth="1"/>
    <col min="4" max="4" width="5.59765625" customWidth="1"/>
    <col min="5" max="5" width="10.59765625" customWidth="1"/>
    <col min="6" max="8" width="15.59765625" customWidth="1"/>
    <col min="9" max="9" width="1.59765625" customWidth="1"/>
    <col min="10" max="26" width="12.59765625" customWidth="1"/>
  </cols>
  <sheetData>
    <row r="1" spans="1:26" ht="64" customHeight="1" x14ac:dyDescent="0.2"/>
    <row r="2" spans="1:26" ht="23" x14ac:dyDescent="0.25">
      <c r="A2" s="1"/>
      <c r="B2" s="74" t="s">
        <v>0</v>
      </c>
      <c r="C2" s="75"/>
      <c r="D2" s="75"/>
      <c r="E2" s="75"/>
      <c r="F2" s="75"/>
      <c r="G2" s="75"/>
      <c r="H2" s="75"/>
      <c r="I2" s="1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9.75" customHeight="1" x14ac:dyDescent="0.2">
      <c r="A3" s="3"/>
      <c r="B3" s="12"/>
      <c r="C3" s="13"/>
      <c r="D3" s="13"/>
      <c r="E3" s="13"/>
      <c r="F3" s="13"/>
      <c r="G3" s="13"/>
      <c r="H3" s="13"/>
      <c r="I3" s="5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9.75" customHeight="1" x14ac:dyDescent="0.2">
      <c r="A4" s="3"/>
      <c r="B4" s="12"/>
      <c r="C4" s="13"/>
      <c r="D4" s="13"/>
      <c r="E4" s="13"/>
      <c r="F4" s="13"/>
      <c r="G4" s="13"/>
      <c r="H4" s="13"/>
      <c r="I4" s="5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3.5" customHeight="1" x14ac:dyDescent="0.2">
      <c r="A5" s="3"/>
      <c r="B5" s="14" t="s">
        <v>1</v>
      </c>
      <c r="C5" s="15"/>
      <c r="D5" s="11"/>
      <c r="E5" s="11"/>
      <c r="F5" s="11"/>
      <c r="G5" s="11"/>
      <c r="H5" s="11"/>
      <c r="I5" s="6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9.75" customHeight="1" x14ac:dyDescent="0.2">
      <c r="A6" s="3"/>
      <c r="B6" s="16"/>
      <c r="C6" s="13"/>
      <c r="D6" s="13"/>
      <c r="E6" s="13"/>
      <c r="F6" s="13"/>
      <c r="G6" s="13"/>
      <c r="H6" s="13"/>
      <c r="I6" s="5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24.75" customHeight="1" x14ac:dyDescent="0.2">
      <c r="A7" s="3"/>
      <c r="B7" s="17" t="s">
        <v>2</v>
      </c>
      <c r="C7" s="18"/>
      <c r="D7" s="18"/>
      <c r="E7" s="18"/>
      <c r="F7" s="18"/>
      <c r="G7" s="18"/>
      <c r="H7" s="18"/>
      <c r="I7" s="5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8" customHeight="1" x14ac:dyDescent="0.2">
      <c r="A8" s="3"/>
      <c r="B8" s="13"/>
      <c r="C8" s="13"/>
      <c r="D8" s="19" t="s">
        <v>3</v>
      </c>
      <c r="E8" s="18"/>
      <c r="F8" s="18"/>
      <c r="G8" s="18"/>
      <c r="H8" s="18"/>
      <c r="I8" s="5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8" customHeight="1" x14ac:dyDescent="0.2">
      <c r="A9" s="3"/>
      <c r="B9" s="20" t="s">
        <v>4</v>
      </c>
      <c r="C9" s="21"/>
      <c r="D9" s="22" t="s">
        <v>5</v>
      </c>
      <c r="E9" s="23"/>
      <c r="F9" s="24" t="s">
        <v>6</v>
      </c>
      <c r="G9" s="24" t="s">
        <v>7</v>
      </c>
      <c r="H9" s="25" t="s">
        <v>8</v>
      </c>
      <c r="I9" s="5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6.5" customHeight="1" x14ac:dyDescent="0.2">
      <c r="A10" s="3"/>
      <c r="B10" s="26" t="s">
        <v>9</v>
      </c>
      <c r="C10" s="23"/>
      <c r="D10" s="27"/>
      <c r="E10" s="23"/>
      <c r="F10" s="28"/>
      <c r="G10" s="28"/>
      <c r="H10" s="29"/>
      <c r="I10" s="5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6.5" customHeight="1" x14ac:dyDescent="0.2">
      <c r="A11" s="3"/>
      <c r="B11" s="26" t="s">
        <v>10</v>
      </c>
      <c r="C11" s="23"/>
      <c r="D11" s="27"/>
      <c r="E11" s="23"/>
      <c r="F11" s="28"/>
      <c r="G11" s="28"/>
      <c r="H11" s="29"/>
      <c r="I11" s="5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6.5" customHeight="1" x14ac:dyDescent="0.2">
      <c r="A12" s="3"/>
      <c r="B12" s="26" t="s">
        <v>11</v>
      </c>
      <c r="C12" s="23"/>
      <c r="D12" s="27"/>
      <c r="E12" s="23"/>
      <c r="F12" s="28"/>
      <c r="G12" s="28"/>
      <c r="H12" s="29"/>
      <c r="I12" s="5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6.5" customHeight="1" x14ac:dyDescent="0.2">
      <c r="A13" s="3"/>
      <c r="B13" s="26" t="s">
        <v>12</v>
      </c>
      <c r="C13" s="23"/>
      <c r="D13" s="27"/>
      <c r="E13" s="23"/>
      <c r="F13" s="28"/>
      <c r="G13" s="28"/>
      <c r="H13" s="29"/>
      <c r="I13" s="5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6.5" customHeight="1" x14ac:dyDescent="0.2">
      <c r="A14" s="3"/>
      <c r="B14" s="26" t="s">
        <v>13</v>
      </c>
      <c r="C14" s="23"/>
      <c r="D14" s="28"/>
      <c r="E14" s="30"/>
      <c r="F14" s="28"/>
      <c r="G14" s="28"/>
      <c r="H14" s="29"/>
      <c r="I14" s="5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6.5" customHeight="1" x14ac:dyDescent="0.2">
      <c r="A15" s="3"/>
      <c r="B15" s="26" t="s">
        <v>14</v>
      </c>
      <c r="C15" s="23"/>
      <c r="D15" s="27"/>
      <c r="E15" s="23"/>
      <c r="F15" s="28"/>
      <c r="G15" s="28"/>
      <c r="H15" s="29"/>
      <c r="I15" s="5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8" customHeight="1" x14ac:dyDescent="0.2">
      <c r="A16" s="3"/>
      <c r="B16" s="31" t="s">
        <v>15</v>
      </c>
      <c r="C16" s="32"/>
      <c r="D16" s="27">
        <f>ROUND(H16/52,0)</f>
        <v>0</v>
      </c>
      <c r="E16" s="23"/>
      <c r="F16" s="29">
        <f>ROUND(H16/12,0)</f>
        <v>0</v>
      </c>
      <c r="G16" s="29">
        <f>ROUND(H16/4,0)</f>
        <v>0</v>
      </c>
      <c r="H16" s="29">
        <f>SUM(D17*52)+(F17*12)+(G17*4)+(H17)</f>
        <v>0</v>
      </c>
      <c r="I16" s="5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7.5" hidden="1" customHeight="1" x14ac:dyDescent="0.2">
      <c r="A17" s="3"/>
      <c r="B17" s="33"/>
      <c r="C17" s="33"/>
      <c r="D17" s="34">
        <f>SUM(D10:D15)</f>
        <v>0</v>
      </c>
      <c r="E17" s="35"/>
      <c r="F17" s="36">
        <f t="shared" ref="F17:H17" si="0">SUM(F10:F15)</f>
        <v>0</v>
      </c>
      <c r="G17" s="36">
        <f t="shared" si="0"/>
        <v>0</v>
      </c>
      <c r="H17" s="37">
        <f t="shared" si="0"/>
        <v>0</v>
      </c>
      <c r="I17" s="5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8" customHeight="1" x14ac:dyDescent="0.2">
      <c r="A18" s="3"/>
      <c r="B18" s="38" t="s">
        <v>16</v>
      </c>
      <c r="C18" s="21"/>
      <c r="D18" s="22" t="s">
        <v>5</v>
      </c>
      <c r="E18" s="23"/>
      <c r="F18" s="24" t="s">
        <v>6</v>
      </c>
      <c r="G18" s="24" t="s">
        <v>7</v>
      </c>
      <c r="H18" s="25" t="s">
        <v>8</v>
      </c>
      <c r="I18" s="5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6.5" customHeight="1" x14ac:dyDescent="0.2">
      <c r="A19" s="3"/>
      <c r="B19" s="26" t="s">
        <v>9</v>
      </c>
      <c r="C19" s="23"/>
      <c r="D19" s="27"/>
      <c r="E19" s="23"/>
      <c r="F19" s="28"/>
      <c r="G19" s="28"/>
      <c r="H19" s="29"/>
      <c r="I19" s="5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6.5" customHeight="1" x14ac:dyDescent="0.2">
      <c r="A20" s="3"/>
      <c r="B20" s="26" t="s">
        <v>10</v>
      </c>
      <c r="C20" s="23"/>
      <c r="D20" s="27"/>
      <c r="E20" s="23"/>
      <c r="F20" s="28"/>
      <c r="G20" s="28"/>
      <c r="H20" s="29"/>
      <c r="I20" s="5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6.5" customHeight="1" x14ac:dyDescent="0.2">
      <c r="A21" s="3"/>
      <c r="B21" s="26" t="s">
        <v>11</v>
      </c>
      <c r="C21" s="23"/>
      <c r="D21" s="27"/>
      <c r="E21" s="23"/>
      <c r="F21" s="28"/>
      <c r="G21" s="28"/>
      <c r="H21" s="29"/>
      <c r="I21" s="5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6.5" customHeight="1" x14ac:dyDescent="0.2">
      <c r="A22" s="3"/>
      <c r="B22" s="26" t="s">
        <v>12</v>
      </c>
      <c r="C22" s="23"/>
      <c r="D22" s="27"/>
      <c r="E22" s="23"/>
      <c r="F22" s="28"/>
      <c r="G22" s="28"/>
      <c r="H22" s="29"/>
      <c r="I22" s="5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6.5" customHeight="1" x14ac:dyDescent="0.2">
      <c r="A23" s="3"/>
      <c r="B23" s="26" t="s">
        <v>13</v>
      </c>
      <c r="C23" s="23"/>
      <c r="D23" s="27"/>
      <c r="E23" s="23"/>
      <c r="F23" s="28"/>
      <c r="G23" s="28"/>
      <c r="H23" s="29"/>
      <c r="I23" s="5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8" customHeight="1" x14ac:dyDescent="0.2">
      <c r="A24" s="3"/>
      <c r="B24" s="31" t="s">
        <v>17</v>
      </c>
      <c r="C24" s="32"/>
      <c r="D24" s="27">
        <f>ROUND(H24/52,0)</f>
        <v>0</v>
      </c>
      <c r="E24" s="23"/>
      <c r="F24" s="29">
        <f>ROUND(H24/12,0)</f>
        <v>0</v>
      </c>
      <c r="G24" s="29">
        <f>ROUND(H24/4,0)</f>
        <v>0</v>
      </c>
      <c r="H24" s="29">
        <f>SUM(D25*52)+(F25*12)+(G25*4)+(H25)</f>
        <v>0</v>
      </c>
      <c r="I24" s="5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7.5" hidden="1" customHeight="1" x14ac:dyDescent="0.2">
      <c r="A25" s="3"/>
      <c r="B25" s="39"/>
      <c r="C25" s="39"/>
      <c r="D25" s="34">
        <f>SUM(D19:D23)</f>
        <v>0</v>
      </c>
      <c r="E25" s="35"/>
      <c r="F25" s="36">
        <f t="shared" ref="F25:H25" si="1">SUM(F19:F23)</f>
        <v>0</v>
      </c>
      <c r="G25" s="36">
        <f t="shared" si="1"/>
        <v>0</v>
      </c>
      <c r="H25" s="37">
        <f t="shared" si="1"/>
        <v>0</v>
      </c>
      <c r="I25" s="5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8" customHeight="1" x14ac:dyDescent="0.2">
      <c r="A26" s="3"/>
      <c r="B26" s="38" t="s">
        <v>18</v>
      </c>
      <c r="C26" s="21"/>
      <c r="D26" s="22" t="s">
        <v>5</v>
      </c>
      <c r="E26" s="23"/>
      <c r="F26" s="24" t="s">
        <v>6</v>
      </c>
      <c r="G26" s="24" t="s">
        <v>7</v>
      </c>
      <c r="H26" s="25" t="s">
        <v>8</v>
      </c>
      <c r="I26" s="5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6.5" customHeight="1" x14ac:dyDescent="0.2">
      <c r="A27" s="3"/>
      <c r="B27" s="26" t="s">
        <v>9</v>
      </c>
      <c r="C27" s="23"/>
      <c r="D27" s="27"/>
      <c r="E27" s="23"/>
      <c r="F27" s="28"/>
      <c r="G27" s="28"/>
      <c r="H27" s="29"/>
      <c r="I27" s="5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6.5" customHeight="1" x14ac:dyDescent="0.2">
      <c r="A28" s="3"/>
      <c r="B28" s="26" t="s">
        <v>10</v>
      </c>
      <c r="C28" s="23"/>
      <c r="D28" s="27"/>
      <c r="E28" s="23"/>
      <c r="F28" s="28"/>
      <c r="G28" s="28"/>
      <c r="H28" s="29"/>
      <c r="I28" s="5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6.5" customHeight="1" x14ac:dyDescent="0.2">
      <c r="A29" s="3"/>
      <c r="B29" s="26" t="s">
        <v>11</v>
      </c>
      <c r="C29" s="23"/>
      <c r="D29" s="27"/>
      <c r="E29" s="23"/>
      <c r="F29" s="28"/>
      <c r="G29" s="28"/>
      <c r="H29" s="29"/>
      <c r="I29" s="5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6.5" customHeight="1" x14ac:dyDescent="0.2">
      <c r="A30" s="3"/>
      <c r="B30" s="26" t="s">
        <v>12</v>
      </c>
      <c r="C30" s="23"/>
      <c r="D30" s="27"/>
      <c r="E30" s="23"/>
      <c r="F30" s="28"/>
      <c r="G30" s="28"/>
      <c r="H30" s="29"/>
      <c r="I30" s="5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6.5" customHeight="1" x14ac:dyDescent="0.2">
      <c r="A31" s="3"/>
      <c r="B31" s="26" t="s">
        <v>13</v>
      </c>
      <c r="C31" s="23"/>
      <c r="D31" s="27"/>
      <c r="E31" s="23"/>
      <c r="F31" s="28"/>
      <c r="G31" s="28"/>
      <c r="H31" s="29"/>
      <c r="I31" s="5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8" customHeight="1" x14ac:dyDescent="0.2">
      <c r="A32" s="3"/>
      <c r="B32" s="31" t="s">
        <v>19</v>
      </c>
      <c r="C32" s="32"/>
      <c r="D32" s="27">
        <f>ROUND(H32/52,0)</f>
        <v>0</v>
      </c>
      <c r="E32" s="23"/>
      <c r="F32" s="29">
        <f>ROUND(H32/12,0)</f>
        <v>0</v>
      </c>
      <c r="G32" s="29">
        <f>ROUND(H32/4,0)</f>
        <v>0</v>
      </c>
      <c r="H32" s="29">
        <f>SUM(D33*52)+(F33*12)+(G33*4)+(H33)</f>
        <v>0</v>
      </c>
      <c r="I32" s="5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7.5" hidden="1" customHeight="1" x14ac:dyDescent="0.2">
      <c r="A33" s="3"/>
      <c r="B33" s="39"/>
      <c r="C33" s="39"/>
      <c r="D33" s="34">
        <f>SUM(D27:D31)</f>
        <v>0</v>
      </c>
      <c r="E33" s="35"/>
      <c r="F33" s="36">
        <f t="shared" ref="F33:H33" si="2">SUM(F27:F31)</f>
        <v>0</v>
      </c>
      <c r="G33" s="36">
        <f t="shared" si="2"/>
        <v>0</v>
      </c>
      <c r="H33" s="37">
        <f t="shared" si="2"/>
        <v>0</v>
      </c>
      <c r="I33" s="5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8" customHeight="1" x14ac:dyDescent="0.2">
      <c r="A34" s="3"/>
      <c r="B34" s="38" t="s">
        <v>20</v>
      </c>
      <c r="C34" s="21"/>
      <c r="D34" s="22" t="s">
        <v>5</v>
      </c>
      <c r="E34" s="23"/>
      <c r="F34" s="24" t="s">
        <v>6</v>
      </c>
      <c r="G34" s="24" t="s">
        <v>7</v>
      </c>
      <c r="H34" s="25" t="s">
        <v>8</v>
      </c>
      <c r="I34" s="5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6.5" customHeight="1" x14ac:dyDescent="0.2">
      <c r="A35" s="3"/>
      <c r="B35" s="26" t="s">
        <v>21</v>
      </c>
      <c r="C35" s="23"/>
      <c r="D35" s="27"/>
      <c r="E35" s="23"/>
      <c r="F35" s="28"/>
      <c r="G35" s="28"/>
      <c r="H35" s="29"/>
      <c r="I35" s="5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6.5" customHeight="1" x14ac:dyDescent="0.2">
      <c r="A36" s="3"/>
      <c r="B36" s="26" t="s">
        <v>22</v>
      </c>
      <c r="C36" s="23"/>
      <c r="D36" s="27"/>
      <c r="E36" s="23"/>
      <c r="F36" s="28"/>
      <c r="G36" s="28"/>
      <c r="H36" s="29"/>
      <c r="I36" s="5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8" customHeight="1" x14ac:dyDescent="0.2">
      <c r="A37" s="3"/>
      <c r="B37" s="40" t="s">
        <v>23</v>
      </c>
      <c r="C37" s="41"/>
      <c r="D37" s="27">
        <f>ROUND(H37/52,0)</f>
        <v>0</v>
      </c>
      <c r="E37" s="23"/>
      <c r="F37" s="29">
        <f>ROUND(H37/12,0)</f>
        <v>0</v>
      </c>
      <c r="G37" s="29">
        <f>ROUND(H37/4,0)</f>
        <v>0</v>
      </c>
      <c r="H37" s="29">
        <f>SUM(D38*52)+(F38*12)+(G38*4)+(H38)</f>
        <v>0</v>
      </c>
      <c r="I37" s="5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7.5" hidden="1" customHeight="1" x14ac:dyDescent="0.2">
      <c r="A38" s="3"/>
      <c r="B38" s="39"/>
      <c r="C38" s="39"/>
      <c r="D38" s="34">
        <f>SUM(D35:D36)</f>
        <v>0</v>
      </c>
      <c r="E38" s="35"/>
      <c r="F38" s="36">
        <f t="shared" ref="F38:H38" si="3">SUM(F35:F36)</f>
        <v>0</v>
      </c>
      <c r="G38" s="36">
        <f t="shared" si="3"/>
        <v>0</v>
      </c>
      <c r="H38" s="37">
        <f t="shared" si="3"/>
        <v>0</v>
      </c>
      <c r="I38" s="5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8" customHeight="1" x14ac:dyDescent="0.2">
      <c r="A39" s="3"/>
      <c r="B39" s="20" t="s">
        <v>24</v>
      </c>
      <c r="C39" s="21"/>
      <c r="D39" s="22" t="s">
        <v>5</v>
      </c>
      <c r="E39" s="23"/>
      <c r="F39" s="24" t="s">
        <v>6</v>
      </c>
      <c r="G39" s="24" t="s">
        <v>7</v>
      </c>
      <c r="H39" s="25" t="s">
        <v>8</v>
      </c>
      <c r="I39" s="5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6.5" customHeight="1" x14ac:dyDescent="0.2">
      <c r="A40" s="3"/>
      <c r="B40" s="26" t="s">
        <v>25</v>
      </c>
      <c r="C40" s="23"/>
      <c r="D40" s="27"/>
      <c r="E40" s="23"/>
      <c r="F40" s="28"/>
      <c r="G40" s="28"/>
      <c r="H40" s="29"/>
      <c r="I40" s="5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6.5" customHeight="1" x14ac:dyDescent="0.2">
      <c r="A41" s="3"/>
      <c r="B41" s="26" t="s">
        <v>26</v>
      </c>
      <c r="C41" s="23"/>
      <c r="D41" s="27"/>
      <c r="E41" s="23"/>
      <c r="F41" s="28"/>
      <c r="G41" s="28"/>
      <c r="H41" s="29"/>
      <c r="I41" s="5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6.5" customHeight="1" x14ac:dyDescent="0.2">
      <c r="A42" s="3"/>
      <c r="B42" s="26" t="s">
        <v>27</v>
      </c>
      <c r="C42" s="23"/>
      <c r="D42" s="27"/>
      <c r="E42" s="23"/>
      <c r="F42" s="28"/>
      <c r="G42" s="28"/>
      <c r="H42" s="29"/>
      <c r="I42" s="5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8" customHeight="1" x14ac:dyDescent="0.2">
      <c r="A43" s="3"/>
      <c r="B43" s="31" t="s">
        <v>28</v>
      </c>
      <c r="C43" s="32"/>
      <c r="D43" s="27">
        <f>ROUND(H43/52,0)</f>
        <v>0</v>
      </c>
      <c r="E43" s="23"/>
      <c r="F43" s="29">
        <f>ROUND(H43/12,0)</f>
        <v>0</v>
      </c>
      <c r="G43" s="29">
        <f>ROUND(H43/4,0)</f>
        <v>0</v>
      </c>
      <c r="H43" s="29">
        <f>SUM(D44*52)+(F44*12)+(G44*4)+(H44)</f>
        <v>0</v>
      </c>
      <c r="I43" s="5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7.5" hidden="1" customHeight="1" x14ac:dyDescent="0.2">
      <c r="A44" s="3"/>
      <c r="B44" s="42"/>
      <c r="C44" s="42"/>
      <c r="D44" s="43">
        <f>SUM(D40:D42)</f>
        <v>0</v>
      </c>
      <c r="E44" s="18"/>
      <c r="F44" s="44">
        <f t="shared" ref="F44:H44" si="4">SUM(F40:F42)</f>
        <v>0</v>
      </c>
      <c r="G44" s="44">
        <f t="shared" si="4"/>
        <v>0</v>
      </c>
      <c r="H44" s="44">
        <f t="shared" si="4"/>
        <v>0</v>
      </c>
      <c r="I44" s="5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8" customHeight="1" x14ac:dyDescent="0.2">
      <c r="A45" s="3"/>
      <c r="B45" s="38" t="s">
        <v>29</v>
      </c>
      <c r="C45" s="21"/>
      <c r="D45" s="22" t="s">
        <v>5</v>
      </c>
      <c r="E45" s="23"/>
      <c r="F45" s="24" t="s">
        <v>6</v>
      </c>
      <c r="G45" s="24" t="s">
        <v>7</v>
      </c>
      <c r="H45" s="25" t="s">
        <v>8</v>
      </c>
      <c r="I45" s="5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6.5" customHeight="1" x14ac:dyDescent="0.2">
      <c r="A46" s="3"/>
      <c r="B46" s="26" t="s">
        <v>30</v>
      </c>
      <c r="C46" s="23"/>
      <c r="D46" s="27"/>
      <c r="E46" s="23"/>
      <c r="F46" s="28"/>
      <c r="G46" s="28"/>
      <c r="H46" s="29"/>
      <c r="I46" s="5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6.5" customHeight="1" x14ac:dyDescent="0.2">
      <c r="A47" s="3"/>
      <c r="B47" s="26" t="s">
        <v>31</v>
      </c>
      <c r="C47" s="23"/>
      <c r="D47" s="27"/>
      <c r="E47" s="23"/>
      <c r="F47" s="28"/>
      <c r="G47" s="28"/>
      <c r="H47" s="29"/>
      <c r="I47" s="5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6.5" customHeight="1" x14ac:dyDescent="0.2">
      <c r="A48" s="3"/>
      <c r="B48" s="26" t="s">
        <v>32</v>
      </c>
      <c r="C48" s="23"/>
      <c r="D48" s="27"/>
      <c r="E48" s="23"/>
      <c r="F48" s="28"/>
      <c r="G48" s="28"/>
      <c r="H48" s="29"/>
      <c r="I48" s="5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8" customHeight="1" x14ac:dyDescent="0.2">
      <c r="A49" s="3"/>
      <c r="B49" s="31" t="s">
        <v>33</v>
      </c>
      <c r="C49" s="32"/>
      <c r="D49" s="27">
        <f>ROUND(H49/52,0)</f>
        <v>0</v>
      </c>
      <c r="E49" s="23"/>
      <c r="F49" s="29">
        <f>ROUND(H49/12,0)</f>
        <v>0</v>
      </c>
      <c r="G49" s="29">
        <f>ROUND(H49/4,0)</f>
        <v>0</v>
      </c>
      <c r="H49" s="29">
        <f>SUM(D50*52)+(F50*12)+(G50*4)+(H50)</f>
        <v>0</v>
      </c>
      <c r="I49" s="5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7.5" hidden="1" customHeight="1" x14ac:dyDescent="0.2">
      <c r="A50" s="3"/>
      <c r="B50" s="39"/>
      <c r="C50" s="39"/>
      <c r="D50" s="34">
        <f>SUM(D46:D48)</f>
        <v>0</v>
      </c>
      <c r="E50" s="35"/>
      <c r="F50" s="36">
        <f t="shared" ref="F50:H50" si="5">SUM(F46:F48)</f>
        <v>0</v>
      </c>
      <c r="G50" s="36">
        <f t="shared" si="5"/>
        <v>0</v>
      </c>
      <c r="H50" s="37">
        <f t="shared" si="5"/>
        <v>0</v>
      </c>
      <c r="I50" s="5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7.5" customHeight="1" x14ac:dyDescent="0.2">
      <c r="A51" s="4"/>
      <c r="B51" s="39"/>
      <c r="C51" s="39"/>
      <c r="D51" s="45"/>
      <c r="E51" s="46"/>
      <c r="F51" s="45"/>
      <c r="G51" s="45"/>
      <c r="H51" s="45"/>
      <c r="I51" s="4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7.5" customHeight="1" x14ac:dyDescent="0.2">
      <c r="A52" s="4"/>
      <c r="B52" s="39"/>
      <c r="C52" s="39"/>
      <c r="D52" s="45"/>
      <c r="E52" s="46"/>
      <c r="F52" s="45"/>
      <c r="G52" s="45"/>
      <c r="H52" s="45"/>
      <c r="I52" s="4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47.25" customHeight="1" x14ac:dyDescent="0.2">
      <c r="A53" s="1"/>
      <c r="B53" s="10" t="s">
        <v>0</v>
      </c>
      <c r="C53" s="11"/>
      <c r="D53" s="11"/>
      <c r="E53" s="11"/>
      <c r="F53" s="11"/>
      <c r="G53" s="11"/>
      <c r="H53" s="11"/>
      <c r="I53" s="1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7.5" customHeight="1" x14ac:dyDescent="0.2">
      <c r="A54" s="7"/>
      <c r="B54" s="47"/>
      <c r="C54" s="47"/>
      <c r="D54" s="47"/>
      <c r="E54" s="47"/>
      <c r="F54" s="47"/>
      <c r="G54" s="47"/>
      <c r="H54" s="47"/>
      <c r="I54" s="7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7.25" customHeight="1" x14ac:dyDescent="0.2">
      <c r="A55" s="3"/>
      <c r="B55" s="48" t="s">
        <v>34</v>
      </c>
      <c r="C55" s="49"/>
      <c r="D55" s="49"/>
      <c r="E55" s="49"/>
      <c r="F55" s="49"/>
      <c r="G55" s="49"/>
      <c r="H55" s="49"/>
      <c r="I55" s="5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8" customHeight="1" x14ac:dyDescent="0.2">
      <c r="A56" s="3"/>
      <c r="B56" s="12"/>
      <c r="C56" s="13"/>
      <c r="D56" s="50" t="s">
        <v>3</v>
      </c>
      <c r="E56" s="51"/>
      <c r="F56" s="51"/>
      <c r="G56" s="51"/>
      <c r="H56" s="51"/>
      <c r="I56" s="5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8" customHeight="1" x14ac:dyDescent="0.2">
      <c r="A57" s="3"/>
      <c r="B57" s="38" t="s">
        <v>35</v>
      </c>
      <c r="C57" s="21"/>
      <c r="D57" s="52" t="s">
        <v>5</v>
      </c>
      <c r="E57" s="53"/>
      <c r="F57" s="54" t="s">
        <v>6</v>
      </c>
      <c r="G57" s="25" t="s">
        <v>7</v>
      </c>
      <c r="H57" s="25" t="s">
        <v>8</v>
      </c>
      <c r="I57" s="5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8" customHeight="1" x14ac:dyDescent="0.2">
      <c r="A58" s="3"/>
      <c r="B58" s="26" t="s">
        <v>36</v>
      </c>
      <c r="C58" s="23"/>
      <c r="D58" s="27"/>
      <c r="E58" s="23"/>
      <c r="F58" s="29"/>
      <c r="G58" s="29"/>
      <c r="H58" s="29"/>
      <c r="I58" s="5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8" customHeight="1" x14ac:dyDescent="0.2">
      <c r="A59" s="3"/>
      <c r="B59" s="31" t="s">
        <v>37</v>
      </c>
      <c r="C59" s="32"/>
      <c r="D59" s="27">
        <f>ROUND(H59/52,0)</f>
        <v>0</v>
      </c>
      <c r="E59" s="23"/>
      <c r="F59" s="29">
        <f>ROUND(H59/12,0)</f>
        <v>0</v>
      </c>
      <c r="G59" s="29">
        <f>ROUND(H59/4,0)</f>
        <v>0</v>
      </c>
      <c r="H59" s="29">
        <f>SUM(D60*52)+(F60*12)+(G60*4)+(H60)</f>
        <v>0</v>
      </c>
      <c r="I59" s="5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7.5" hidden="1" customHeight="1" x14ac:dyDescent="0.2">
      <c r="A60" s="8"/>
      <c r="B60" s="55"/>
      <c r="C60" s="55"/>
      <c r="D60" s="56">
        <f>SUM(D58)</f>
        <v>0</v>
      </c>
      <c r="E60" s="57"/>
      <c r="F60" s="58">
        <f t="shared" ref="F60:H60" si="6">SUM(F58)</f>
        <v>0</v>
      </c>
      <c r="G60" s="58">
        <f t="shared" si="6"/>
        <v>0</v>
      </c>
      <c r="H60" s="58">
        <f t="shared" si="6"/>
        <v>0</v>
      </c>
      <c r="I60" s="9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8" customHeight="1" x14ac:dyDescent="0.2">
      <c r="A61" s="3"/>
      <c r="B61" s="20" t="s">
        <v>38</v>
      </c>
      <c r="C61" s="21"/>
      <c r="D61" s="22" t="s">
        <v>5</v>
      </c>
      <c r="E61" s="23"/>
      <c r="F61" s="25" t="s">
        <v>6</v>
      </c>
      <c r="G61" s="25" t="s">
        <v>7</v>
      </c>
      <c r="H61" s="25" t="s">
        <v>8</v>
      </c>
      <c r="I61" s="5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6.5" customHeight="1" x14ac:dyDescent="0.2">
      <c r="A62" s="3"/>
      <c r="B62" s="26" t="s">
        <v>39</v>
      </c>
      <c r="C62" s="23"/>
      <c r="D62" s="27"/>
      <c r="E62" s="23"/>
      <c r="F62" s="29"/>
      <c r="G62" s="29"/>
      <c r="H62" s="29"/>
      <c r="I62" s="5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6.5" customHeight="1" x14ac:dyDescent="0.2">
      <c r="A63" s="3"/>
      <c r="B63" s="26" t="s">
        <v>40</v>
      </c>
      <c r="C63" s="23"/>
      <c r="D63" s="27"/>
      <c r="E63" s="23"/>
      <c r="F63" s="29"/>
      <c r="G63" s="29"/>
      <c r="H63" s="29"/>
      <c r="I63" s="5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8" customHeight="1" x14ac:dyDescent="0.2">
      <c r="A64" s="3"/>
      <c r="B64" s="31" t="s">
        <v>41</v>
      </c>
      <c r="C64" s="32"/>
      <c r="D64" s="27">
        <f>SUM(H64/52)</f>
        <v>0</v>
      </c>
      <c r="E64" s="23"/>
      <c r="F64" s="29">
        <f>SUM(H64/12)</f>
        <v>0</v>
      </c>
      <c r="G64" s="29">
        <f>SUM(H64/4)</f>
        <v>0</v>
      </c>
      <c r="H64" s="29">
        <f>SUM(D65*52)+(F65*12)+(G65*4)+(H65)</f>
        <v>0</v>
      </c>
      <c r="I64" s="5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9" hidden="1" customHeight="1" x14ac:dyDescent="0.2">
      <c r="A65" s="3"/>
      <c r="B65" s="39"/>
      <c r="C65" s="39"/>
      <c r="D65" s="34">
        <f>SUM(D62:D63)</f>
        <v>0</v>
      </c>
      <c r="E65" s="35"/>
      <c r="F65" s="36">
        <f t="shared" ref="F65:H65" si="7">SUM(F62:F63)</f>
        <v>0</v>
      </c>
      <c r="G65" s="36">
        <f t="shared" si="7"/>
        <v>0</v>
      </c>
      <c r="H65" s="36">
        <f t="shared" si="7"/>
        <v>0</v>
      </c>
      <c r="I65" s="5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8" customHeight="1" x14ac:dyDescent="0.2">
      <c r="A66" s="3"/>
      <c r="B66" s="38" t="s">
        <v>42</v>
      </c>
      <c r="C66" s="21"/>
      <c r="D66" s="22" t="s">
        <v>5</v>
      </c>
      <c r="E66" s="23"/>
      <c r="F66" s="25" t="s">
        <v>6</v>
      </c>
      <c r="G66" s="25" t="s">
        <v>7</v>
      </c>
      <c r="H66" s="25" t="s">
        <v>8</v>
      </c>
      <c r="I66" s="5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6.5" customHeight="1" x14ac:dyDescent="0.2">
      <c r="A67" s="3"/>
      <c r="B67" s="26" t="s">
        <v>43</v>
      </c>
      <c r="C67" s="23"/>
      <c r="D67" s="27"/>
      <c r="E67" s="23"/>
      <c r="F67" s="29"/>
      <c r="G67" s="29"/>
      <c r="H67" s="29"/>
      <c r="I67" s="5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6.5" customHeight="1" x14ac:dyDescent="0.2">
      <c r="A68" s="3"/>
      <c r="B68" s="26" t="s">
        <v>44</v>
      </c>
      <c r="C68" s="23"/>
      <c r="D68" s="27"/>
      <c r="E68" s="23"/>
      <c r="F68" s="29"/>
      <c r="G68" s="29"/>
      <c r="H68" s="29"/>
      <c r="I68" s="5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6.5" customHeight="1" x14ac:dyDescent="0.2">
      <c r="A69" s="3"/>
      <c r="B69" s="26" t="s">
        <v>45</v>
      </c>
      <c r="C69" s="23"/>
      <c r="D69" s="27"/>
      <c r="E69" s="23"/>
      <c r="F69" s="29"/>
      <c r="G69" s="29"/>
      <c r="H69" s="29"/>
      <c r="I69" s="5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8" customHeight="1" x14ac:dyDescent="0.2">
      <c r="A70" s="3"/>
      <c r="B70" s="31" t="s">
        <v>46</v>
      </c>
      <c r="C70" s="32"/>
      <c r="D70" s="27">
        <f>ROUND(H70/52,0)</f>
        <v>0</v>
      </c>
      <c r="E70" s="23"/>
      <c r="F70" s="29">
        <f>ROUND(H70/12,0)</f>
        <v>0</v>
      </c>
      <c r="G70" s="29">
        <f>ROUND(H70/4,0)</f>
        <v>0</v>
      </c>
      <c r="H70" s="29">
        <f>SUM(D71*52)+(F71*12)+(G71*4)+(H71)</f>
        <v>0</v>
      </c>
      <c r="I70" s="5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7.5" hidden="1" customHeight="1" x14ac:dyDescent="0.2">
      <c r="A71" s="3"/>
      <c r="B71" s="39"/>
      <c r="C71" s="39"/>
      <c r="D71" s="34">
        <f>SUM(D67:D69)</f>
        <v>0</v>
      </c>
      <c r="E71" s="35"/>
      <c r="F71" s="36">
        <f t="shared" ref="F71:H71" si="8">SUM(F67:F69)</f>
        <v>0</v>
      </c>
      <c r="G71" s="36">
        <f t="shared" si="8"/>
        <v>0</v>
      </c>
      <c r="H71" s="36">
        <f t="shared" si="8"/>
        <v>0</v>
      </c>
      <c r="I71" s="5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8" customHeight="1" x14ac:dyDescent="0.2">
      <c r="A72" s="3"/>
      <c r="B72" s="20" t="s">
        <v>47</v>
      </c>
      <c r="C72" s="21"/>
      <c r="D72" s="22" t="s">
        <v>5</v>
      </c>
      <c r="E72" s="23"/>
      <c r="F72" s="25" t="s">
        <v>6</v>
      </c>
      <c r="G72" s="25" t="s">
        <v>7</v>
      </c>
      <c r="H72" s="25" t="s">
        <v>8</v>
      </c>
      <c r="I72" s="5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6.5" customHeight="1" x14ac:dyDescent="0.2">
      <c r="A73" s="3"/>
      <c r="B73" s="26" t="s">
        <v>48</v>
      </c>
      <c r="C73" s="23"/>
      <c r="D73" s="27"/>
      <c r="E73" s="23"/>
      <c r="F73" s="29"/>
      <c r="G73" s="29"/>
      <c r="H73" s="29"/>
      <c r="I73" s="5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6.5" customHeight="1" x14ac:dyDescent="0.2">
      <c r="A74" s="3"/>
      <c r="B74" s="26" t="s">
        <v>49</v>
      </c>
      <c r="C74" s="23"/>
      <c r="D74" s="27"/>
      <c r="E74" s="23"/>
      <c r="F74" s="29"/>
      <c r="G74" s="29"/>
      <c r="H74" s="29"/>
      <c r="I74" s="5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6.5" customHeight="1" x14ac:dyDescent="0.2">
      <c r="A75" s="3"/>
      <c r="B75" s="26" t="s">
        <v>50</v>
      </c>
      <c r="C75" s="23"/>
      <c r="D75" s="27"/>
      <c r="E75" s="23"/>
      <c r="F75" s="29"/>
      <c r="G75" s="29"/>
      <c r="H75" s="29"/>
      <c r="I75" s="5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6.5" customHeight="1" x14ac:dyDescent="0.2">
      <c r="A76" s="3"/>
      <c r="B76" s="26" t="s">
        <v>51</v>
      </c>
      <c r="C76" s="23"/>
      <c r="D76" s="27"/>
      <c r="E76" s="23"/>
      <c r="F76" s="29"/>
      <c r="G76" s="29"/>
      <c r="H76" s="29"/>
      <c r="I76" s="5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8" customHeight="1" x14ac:dyDescent="0.2">
      <c r="A77" s="3"/>
      <c r="B77" s="31" t="s">
        <v>52</v>
      </c>
      <c r="C77" s="32"/>
      <c r="D77" s="27">
        <f>ROUND(H77/52,0)</f>
        <v>0</v>
      </c>
      <c r="E77" s="23"/>
      <c r="F77" s="29">
        <f>ROUND(H77/12,0)</f>
        <v>0</v>
      </c>
      <c r="G77" s="29">
        <f>ROUND(H77/4,0)</f>
        <v>0</v>
      </c>
      <c r="H77" s="29">
        <f>SUM(D78*52)+(F78*12)+(G78*4)+(H78)</f>
        <v>0</v>
      </c>
      <c r="I77" s="5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7.5" hidden="1" customHeight="1" x14ac:dyDescent="0.2">
      <c r="A78" s="3"/>
      <c r="B78" s="39"/>
      <c r="C78" s="39"/>
      <c r="D78" s="34">
        <f>SUM(D73:D76)</f>
        <v>0</v>
      </c>
      <c r="E78" s="35"/>
      <c r="F78" s="36">
        <f t="shared" ref="F78:H78" si="9">SUM(F73:F76)</f>
        <v>0</v>
      </c>
      <c r="G78" s="36">
        <f t="shared" si="9"/>
        <v>0</v>
      </c>
      <c r="H78" s="36">
        <f t="shared" si="9"/>
        <v>0</v>
      </c>
      <c r="I78" s="5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8" customHeight="1" x14ac:dyDescent="0.2">
      <c r="A79" s="3"/>
      <c r="B79" s="20" t="s">
        <v>53</v>
      </c>
      <c r="C79" s="21"/>
      <c r="D79" s="22" t="s">
        <v>5</v>
      </c>
      <c r="E79" s="23"/>
      <c r="F79" s="25" t="s">
        <v>6</v>
      </c>
      <c r="G79" s="25" t="s">
        <v>7</v>
      </c>
      <c r="H79" s="25" t="s">
        <v>8</v>
      </c>
      <c r="I79" s="5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6.5" customHeight="1" x14ac:dyDescent="0.2">
      <c r="A80" s="3"/>
      <c r="B80" s="26" t="s">
        <v>54</v>
      </c>
      <c r="C80" s="23"/>
      <c r="D80" s="27"/>
      <c r="E80" s="23"/>
      <c r="F80" s="29"/>
      <c r="G80" s="29"/>
      <c r="H80" s="29"/>
      <c r="I80" s="5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6.5" customHeight="1" x14ac:dyDescent="0.2">
      <c r="A81" s="3"/>
      <c r="B81" s="26" t="s">
        <v>55</v>
      </c>
      <c r="C81" s="23"/>
      <c r="D81" s="27"/>
      <c r="E81" s="23"/>
      <c r="F81" s="29"/>
      <c r="G81" s="29"/>
      <c r="H81" s="29"/>
      <c r="I81" s="5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6.5" customHeight="1" x14ac:dyDescent="0.2">
      <c r="A82" s="3"/>
      <c r="B82" s="26" t="s">
        <v>56</v>
      </c>
      <c r="C82" s="23"/>
      <c r="D82" s="27"/>
      <c r="E82" s="23"/>
      <c r="F82" s="29"/>
      <c r="G82" s="29"/>
      <c r="H82" s="29"/>
      <c r="I82" s="5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6.5" customHeight="1" x14ac:dyDescent="0.2">
      <c r="A83" s="3"/>
      <c r="B83" s="26" t="s">
        <v>57</v>
      </c>
      <c r="C83" s="23"/>
      <c r="D83" s="27"/>
      <c r="E83" s="23"/>
      <c r="F83" s="29"/>
      <c r="G83" s="29"/>
      <c r="H83" s="29"/>
      <c r="I83" s="5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8" customHeight="1" x14ac:dyDescent="0.2">
      <c r="A84" s="3"/>
      <c r="B84" s="31" t="s">
        <v>58</v>
      </c>
      <c r="C84" s="32"/>
      <c r="D84" s="27">
        <f>ROUND(H84/52,0)</f>
        <v>0</v>
      </c>
      <c r="E84" s="23"/>
      <c r="F84" s="29">
        <f>ROUND(H84/12,0)</f>
        <v>0</v>
      </c>
      <c r="G84" s="29">
        <f>ROUND(H84/4,0)</f>
        <v>0</v>
      </c>
      <c r="H84" s="29">
        <f>SUM(D85*52)+(F85*12)+(G85*4)+(H85)</f>
        <v>0</v>
      </c>
      <c r="I84" s="5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7.5" hidden="1" customHeight="1" x14ac:dyDescent="0.2">
      <c r="A85" s="3"/>
      <c r="B85" s="39"/>
      <c r="C85" s="39"/>
      <c r="D85" s="34">
        <f>SUM(D80:D83)</f>
        <v>0</v>
      </c>
      <c r="E85" s="35"/>
      <c r="F85" s="36">
        <f t="shared" ref="F85:H85" si="10">SUM(F80:F83)</f>
        <v>0</v>
      </c>
      <c r="G85" s="36">
        <f t="shared" si="10"/>
        <v>0</v>
      </c>
      <c r="H85" s="36">
        <f t="shared" si="10"/>
        <v>0</v>
      </c>
      <c r="I85" s="5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8" customHeight="1" x14ac:dyDescent="0.2">
      <c r="A86" s="3"/>
      <c r="B86" s="20" t="s">
        <v>59</v>
      </c>
      <c r="C86" s="21"/>
      <c r="D86" s="22" t="s">
        <v>5</v>
      </c>
      <c r="E86" s="23"/>
      <c r="F86" s="25" t="s">
        <v>6</v>
      </c>
      <c r="G86" s="25" t="s">
        <v>7</v>
      </c>
      <c r="H86" s="25" t="s">
        <v>8</v>
      </c>
      <c r="I86" s="5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6.5" customHeight="1" x14ac:dyDescent="0.2">
      <c r="A87" s="3"/>
      <c r="B87" s="26" t="s">
        <v>60</v>
      </c>
      <c r="C87" s="23"/>
      <c r="D87" s="27"/>
      <c r="E87" s="23"/>
      <c r="F87" s="29"/>
      <c r="G87" s="29"/>
      <c r="H87" s="29"/>
      <c r="I87" s="5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6.5" customHeight="1" x14ac:dyDescent="0.2">
      <c r="A88" s="3"/>
      <c r="B88" s="26" t="s">
        <v>61</v>
      </c>
      <c r="C88" s="23"/>
      <c r="D88" s="27"/>
      <c r="E88" s="23"/>
      <c r="F88" s="29"/>
      <c r="G88" s="29"/>
      <c r="H88" s="29"/>
      <c r="I88" s="5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8" customHeight="1" x14ac:dyDescent="0.2">
      <c r="A89" s="3"/>
      <c r="B89" s="31" t="s">
        <v>62</v>
      </c>
      <c r="C89" s="32"/>
      <c r="D89" s="27">
        <f>ROUND(H89/52,0)</f>
        <v>0</v>
      </c>
      <c r="E89" s="23"/>
      <c r="F89" s="29">
        <f>ROUND(H89/12,0)</f>
        <v>0</v>
      </c>
      <c r="G89" s="29">
        <f>ROUND(H89/4,0)</f>
        <v>0</v>
      </c>
      <c r="H89" s="29">
        <f>SUM(D90*52)+(F90*12)+(G90*4)+(H90)</f>
        <v>0</v>
      </c>
      <c r="I89" s="5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7.5" hidden="1" customHeight="1" x14ac:dyDescent="0.2">
      <c r="A90" s="3"/>
      <c r="B90" s="39"/>
      <c r="C90" s="39"/>
      <c r="D90" s="59">
        <f>SUM(D87:D88)</f>
        <v>0</v>
      </c>
      <c r="E90" s="60"/>
      <c r="F90" s="45">
        <f t="shared" ref="F90:H90" si="11">SUM(F87:F88)</f>
        <v>0</v>
      </c>
      <c r="G90" s="45">
        <f t="shared" si="11"/>
        <v>0</v>
      </c>
      <c r="H90" s="45">
        <f t="shared" si="11"/>
        <v>0</v>
      </c>
      <c r="I90" s="5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8" customHeight="1" x14ac:dyDescent="0.2">
      <c r="A91" s="3"/>
      <c r="B91" s="20" t="s">
        <v>63</v>
      </c>
      <c r="C91" s="21"/>
      <c r="D91" s="22" t="s">
        <v>5</v>
      </c>
      <c r="E91" s="23"/>
      <c r="F91" s="25" t="s">
        <v>6</v>
      </c>
      <c r="G91" s="25" t="s">
        <v>7</v>
      </c>
      <c r="H91" s="25" t="s">
        <v>8</v>
      </c>
      <c r="I91" s="5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6.5" customHeight="1" x14ac:dyDescent="0.2">
      <c r="A92" s="3"/>
      <c r="B92" s="61" t="s">
        <v>64</v>
      </c>
      <c r="C92" s="62"/>
      <c r="D92" s="27"/>
      <c r="E92" s="23"/>
      <c r="F92" s="29"/>
      <c r="G92" s="29"/>
      <c r="H92" s="29"/>
      <c r="I92" s="5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8" customHeight="1" x14ac:dyDescent="0.2">
      <c r="A93" s="3"/>
      <c r="B93" s="31" t="s">
        <v>65</v>
      </c>
      <c r="C93" s="32"/>
      <c r="D93" s="27">
        <f>ROUND(H93/52,0)</f>
        <v>0</v>
      </c>
      <c r="E93" s="23"/>
      <c r="F93" s="29">
        <f>ROUND(H93/12,0)</f>
        <v>0</v>
      </c>
      <c r="G93" s="29">
        <f>ROUND(H93/4,0)</f>
        <v>0</v>
      </c>
      <c r="H93" s="29">
        <f>SUM(D94*52)+(F94*12)+(G94*4)+(H94)</f>
        <v>0</v>
      </c>
      <c r="I93" s="5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7.5" hidden="1" customHeight="1" x14ac:dyDescent="0.2">
      <c r="A94" s="3"/>
      <c r="B94" s="39"/>
      <c r="C94" s="39"/>
      <c r="D94" s="59">
        <f>SUM(D92)</f>
        <v>0</v>
      </c>
      <c r="E94" s="60"/>
      <c r="F94" s="45">
        <f t="shared" ref="F94:H94" si="12">SUM(F92)</f>
        <v>0</v>
      </c>
      <c r="G94" s="45">
        <f t="shared" si="12"/>
        <v>0</v>
      </c>
      <c r="H94" s="45">
        <f t="shared" si="12"/>
        <v>0</v>
      </c>
      <c r="I94" s="5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7.5" customHeight="1" x14ac:dyDescent="0.2">
      <c r="A95" s="3"/>
      <c r="B95" s="39"/>
      <c r="C95" s="39"/>
      <c r="D95" s="45"/>
      <c r="E95" s="46"/>
      <c r="F95" s="45"/>
      <c r="G95" s="45"/>
      <c r="H95" s="45"/>
      <c r="I95" s="5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8" customHeight="1" x14ac:dyDescent="0.2">
      <c r="A96" s="3"/>
      <c r="B96" s="63" t="s">
        <v>66</v>
      </c>
      <c r="C96" s="18"/>
      <c r="D96" s="64">
        <f>ROUND(H96/52,0)</f>
        <v>0</v>
      </c>
      <c r="E96" s="65"/>
      <c r="F96" s="66">
        <f>ROUND(H96/12,0)</f>
        <v>0</v>
      </c>
      <c r="G96" s="66">
        <f>ROUND(H96/4,0)</f>
        <v>0</v>
      </c>
      <c r="H96" s="66">
        <f>SUM(H16,H24,H32,H37,H49,H43,H59,H64,H70,H89,H77,H84,H93)</f>
        <v>0</v>
      </c>
      <c r="I96" s="5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7.5" customHeight="1" x14ac:dyDescent="0.2">
      <c r="A97" s="3"/>
      <c r="B97" s="42"/>
      <c r="C97" s="42"/>
      <c r="D97" s="67"/>
      <c r="E97" s="18"/>
      <c r="F97" s="68"/>
      <c r="G97" s="68"/>
      <c r="H97" s="68"/>
      <c r="I97" s="5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5.75" customHeight="1" x14ac:dyDescent="0.2">
      <c r="A98" s="3"/>
      <c r="B98" s="69"/>
      <c r="C98" s="18"/>
      <c r="D98" s="18"/>
      <c r="E98" s="18"/>
      <c r="F98" s="18"/>
      <c r="G98" s="18"/>
      <c r="H98" s="18"/>
      <c r="I98" s="5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7.5" customHeight="1" x14ac:dyDescent="0.2">
      <c r="A99" s="3"/>
      <c r="B99" s="42"/>
      <c r="C99" s="42"/>
      <c r="D99" s="68"/>
      <c r="E99" s="46"/>
      <c r="F99" s="68"/>
      <c r="G99" s="68"/>
      <c r="H99" s="68"/>
      <c r="I99" s="5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30" customHeight="1" x14ac:dyDescent="0.2">
      <c r="A100" s="3"/>
      <c r="B100" s="70"/>
      <c r="C100" s="71"/>
      <c r="D100" s="11"/>
      <c r="E100" s="13"/>
      <c r="F100" s="20"/>
      <c r="G100" s="51"/>
      <c r="H100" s="51"/>
      <c r="I100" s="5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5.75" customHeight="1" x14ac:dyDescent="0.2">
      <c r="A101" s="3"/>
      <c r="B101" s="69"/>
      <c r="C101" s="18"/>
      <c r="D101" s="18"/>
      <c r="E101" s="18"/>
      <c r="F101" s="18"/>
      <c r="G101" s="18"/>
      <c r="H101" s="18"/>
      <c r="I101" s="5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30" customHeight="1" x14ac:dyDescent="0.2">
      <c r="A102" s="3"/>
      <c r="B102" s="72"/>
      <c r="C102" s="73"/>
      <c r="D102" s="11"/>
      <c r="E102" s="13"/>
      <c r="F102" s="72"/>
      <c r="G102" s="73"/>
      <c r="H102" s="11"/>
      <c r="I102" s="5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5.75" customHeight="1" x14ac:dyDescent="0.2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5.75" customHeight="1" x14ac:dyDescent="0.2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5.75" customHeight="1" x14ac:dyDescent="0.2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5.75" customHeight="1" x14ac:dyDescent="0.2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5.75" customHeight="1" x14ac:dyDescent="0.2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5.75" customHeight="1" x14ac:dyDescent="0.2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5.75" customHeight="1" x14ac:dyDescent="0.2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5.75" customHeight="1" x14ac:dyDescent="0.2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5.75" customHeight="1" x14ac:dyDescent="0.2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5.75" customHeight="1" x14ac:dyDescent="0.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5.75" customHeight="1" x14ac:dyDescent="0.2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5.75" customHeight="1" x14ac:dyDescent="0.2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5.75" customHeight="1" x14ac:dyDescent="0.2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5.75" customHeight="1" x14ac:dyDescent="0.2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5.75" customHeight="1" x14ac:dyDescent="0.2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5.75" customHeight="1" x14ac:dyDescent="0.2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5.75" customHeight="1" x14ac:dyDescent="0.2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5.75" customHeight="1" x14ac:dyDescent="0.2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5.75" customHeight="1" x14ac:dyDescent="0.2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5.75" customHeight="1" x14ac:dyDescent="0.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5.75" customHeight="1" x14ac:dyDescent="0.2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5.75" customHeight="1" x14ac:dyDescent="0.2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5.75" customHeight="1" x14ac:dyDescent="0.2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5.75" customHeight="1" x14ac:dyDescent="0.2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5.75" customHeight="1" x14ac:dyDescent="0.2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5.75" customHeight="1" x14ac:dyDescent="0.2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5.75" customHeight="1" x14ac:dyDescent="0.2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5.75" customHeight="1" x14ac:dyDescent="0.2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5.75" customHeight="1" x14ac:dyDescent="0.2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5.75" customHeight="1" x14ac:dyDescent="0.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5.75" customHeight="1" x14ac:dyDescent="0.2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5.75" customHeight="1" x14ac:dyDescent="0.2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5.75" customHeight="1" x14ac:dyDescent="0.2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5.75" customHeight="1" x14ac:dyDescent="0.2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5.75" customHeight="1" x14ac:dyDescent="0.2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5.75" customHeight="1" x14ac:dyDescent="0.2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5.75" customHeight="1" x14ac:dyDescent="0.2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5.75" customHeight="1" x14ac:dyDescent="0.2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5.75" customHeight="1" x14ac:dyDescent="0.2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5.75" customHeight="1" x14ac:dyDescent="0.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5.75" customHeight="1" x14ac:dyDescent="0.2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5.75" customHeight="1" x14ac:dyDescent="0.2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5.75" customHeight="1" x14ac:dyDescent="0.2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5.75" customHeight="1" x14ac:dyDescent="0.2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5.75" customHeight="1" x14ac:dyDescent="0.2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5.75" customHeight="1" x14ac:dyDescent="0.2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5.75" customHeight="1" x14ac:dyDescent="0.2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5.75" customHeight="1" x14ac:dyDescent="0.2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5.75" customHeight="1" x14ac:dyDescent="0.2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5.75" customHeight="1" x14ac:dyDescent="0.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5.75" customHeight="1" x14ac:dyDescent="0.2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5.75" customHeight="1" x14ac:dyDescent="0.2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5.75" customHeight="1" x14ac:dyDescent="0.2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5.75" customHeight="1" x14ac:dyDescent="0.2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5.75" customHeight="1" x14ac:dyDescent="0.2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5.75" customHeight="1" x14ac:dyDescent="0.2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5.75" customHeight="1" x14ac:dyDescent="0.2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5.75" customHeight="1" x14ac:dyDescent="0.2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5.75" customHeight="1" x14ac:dyDescent="0.2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5.75" customHeight="1" x14ac:dyDescent="0.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5.75" customHeight="1" x14ac:dyDescent="0.2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5.75" customHeight="1" x14ac:dyDescent="0.2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5.75" customHeight="1" x14ac:dyDescent="0.2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5.75" customHeight="1" x14ac:dyDescent="0.2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5.75" customHeight="1" x14ac:dyDescent="0.2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5.75" customHeight="1" x14ac:dyDescent="0.2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5.75" customHeight="1" x14ac:dyDescent="0.2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5.75" customHeight="1" x14ac:dyDescent="0.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5.75" customHeight="1" x14ac:dyDescent="0.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5.75" customHeight="1" x14ac:dyDescent="0.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5.75" customHeight="1" x14ac:dyDescent="0.2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5.75" customHeight="1" x14ac:dyDescent="0.2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5.75" customHeight="1" x14ac:dyDescent="0.2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5.75" customHeight="1" x14ac:dyDescent="0.2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5.75" customHeight="1" x14ac:dyDescent="0.2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5.75" customHeight="1" x14ac:dyDescent="0.2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5.75" customHeight="1" x14ac:dyDescent="0.2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5.75" customHeight="1" x14ac:dyDescent="0.2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5.75" customHeight="1" x14ac:dyDescent="0.2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5.75" customHeight="1" x14ac:dyDescent="0.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5.75" customHeight="1" x14ac:dyDescent="0.2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5.75" customHeight="1" x14ac:dyDescent="0.2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5.75" customHeight="1" x14ac:dyDescent="0.2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5.75" customHeight="1" x14ac:dyDescent="0.2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5.75" customHeight="1" x14ac:dyDescent="0.2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5.75" customHeight="1" x14ac:dyDescent="0.2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5.75" customHeight="1" x14ac:dyDescent="0.2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5.75" customHeight="1" x14ac:dyDescent="0.2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5.75" customHeight="1" x14ac:dyDescent="0.2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5.75" customHeight="1" x14ac:dyDescent="0.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5.75" customHeight="1" x14ac:dyDescent="0.2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5.75" customHeight="1" x14ac:dyDescent="0.2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5.75" customHeight="1" x14ac:dyDescent="0.2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5.75" customHeight="1" x14ac:dyDescent="0.2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5.75" customHeight="1" x14ac:dyDescent="0.2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5.75" customHeight="1" x14ac:dyDescent="0.2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5.75" customHeight="1" x14ac:dyDescent="0.2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5.75" customHeight="1" x14ac:dyDescent="0.2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5.75" customHeight="1" x14ac:dyDescent="0.2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5.75" customHeight="1" x14ac:dyDescent="0.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5.75" customHeight="1" x14ac:dyDescent="0.2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5.75" customHeight="1" x14ac:dyDescent="0.2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5.75" customHeight="1" x14ac:dyDescent="0.2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5.75" customHeight="1" x14ac:dyDescent="0.2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5.75" customHeight="1" x14ac:dyDescent="0.2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5.75" customHeight="1" x14ac:dyDescent="0.2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5.75" customHeight="1" x14ac:dyDescent="0.2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5.75" customHeight="1" x14ac:dyDescent="0.2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5.75" customHeight="1" x14ac:dyDescent="0.2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5.75" customHeight="1" x14ac:dyDescent="0.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5.75" customHeight="1" x14ac:dyDescent="0.2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5.75" customHeight="1" x14ac:dyDescent="0.2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5.75" customHeight="1" x14ac:dyDescent="0.2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5.75" customHeight="1" x14ac:dyDescent="0.2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5.75" customHeight="1" x14ac:dyDescent="0.2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5.75" customHeight="1" x14ac:dyDescent="0.2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5.75" customHeight="1" x14ac:dyDescent="0.2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5.75" customHeight="1" x14ac:dyDescent="0.2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5.75" customHeight="1" x14ac:dyDescent="0.2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5.75" customHeight="1" x14ac:dyDescent="0.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5.75" customHeight="1" x14ac:dyDescent="0.2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5.75" customHeight="1" x14ac:dyDescent="0.2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5.75" customHeight="1" x14ac:dyDescent="0.2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5.75" customHeight="1" x14ac:dyDescent="0.2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5.75" customHeight="1" x14ac:dyDescent="0.2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5.75" customHeight="1" x14ac:dyDescent="0.2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5.75" customHeight="1" x14ac:dyDescent="0.2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5.75" customHeight="1" x14ac:dyDescent="0.2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5.75" customHeight="1" x14ac:dyDescent="0.2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5.75" customHeight="1" x14ac:dyDescent="0.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5.75" customHeight="1" x14ac:dyDescent="0.2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5.75" customHeight="1" x14ac:dyDescent="0.2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5.75" customHeight="1" x14ac:dyDescent="0.2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5.75" customHeight="1" x14ac:dyDescent="0.2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5.75" customHeight="1" x14ac:dyDescent="0.2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5.75" customHeight="1" x14ac:dyDescent="0.2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5.75" customHeight="1" x14ac:dyDescent="0.2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5.75" customHeight="1" x14ac:dyDescent="0.2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5.75" customHeight="1" x14ac:dyDescent="0.2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5.75" customHeight="1" x14ac:dyDescent="0.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5.75" customHeight="1" x14ac:dyDescent="0.2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5.75" customHeight="1" x14ac:dyDescent="0.2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5.75" customHeight="1" x14ac:dyDescent="0.2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5.75" customHeight="1" x14ac:dyDescent="0.2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5.75" customHeight="1" x14ac:dyDescent="0.2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5.75" customHeight="1" x14ac:dyDescent="0.2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5.75" customHeight="1" x14ac:dyDescent="0.2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5.75" customHeight="1" x14ac:dyDescent="0.2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5.75" customHeight="1" x14ac:dyDescent="0.2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5.75" customHeight="1" x14ac:dyDescent="0.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5.75" customHeight="1" x14ac:dyDescent="0.2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5.75" customHeight="1" x14ac:dyDescent="0.2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5.75" customHeight="1" x14ac:dyDescent="0.2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5.75" customHeight="1" x14ac:dyDescent="0.2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5.75" customHeight="1" x14ac:dyDescent="0.2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5.75" customHeight="1" x14ac:dyDescent="0.2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5.75" customHeight="1" x14ac:dyDescent="0.2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5.75" customHeight="1" x14ac:dyDescent="0.2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5.75" customHeight="1" x14ac:dyDescent="0.2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5.75" customHeight="1" x14ac:dyDescent="0.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5.75" customHeight="1" x14ac:dyDescent="0.2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5.75" customHeight="1" x14ac:dyDescent="0.2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5.75" customHeight="1" x14ac:dyDescent="0.2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5.75" customHeight="1" x14ac:dyDescent="0.2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5.75" customHeight="1" x14ac:dyDescent="0.2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5.75" customHeight="1" x14ac:dyDescent="0.2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5.75" customHeight="1" x14ac:dyDescent="0.2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5.75" customHeight="1" x14ac:dyDescent="0.2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5.75" customHeight="1" x14ac:dyDescent="0.2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5.75" customHeight="1" x14ac:dyDescent="0.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5.75" customHeight="1" x14ac:dyDescent="0.2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5.75" customHeight="1" x14ac:dyDescent="0.2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5.75" customHeight="1" x14ac:dyDescent="0.2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5.75" customHeight="1" x14ac:dyDescent="0.2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5.75" customHeight="1" x14ac:dyDescent="0.2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5.75" customHeight="1" x14ac:dyDescent="0.2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5.75" customHeight="1" x14ac:dyDescent="0.2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5.75" customHeight="1" x14ac:dyDescent="0.2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5.75" customHeight="1" x14ac:dyDescent="0.2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5.75" customHeight="1" x14ac:dyDescent="0.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5.75" customHeight="1" x14ac:dyDescent="0.2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5.75" customHeight="1" x14ac:dyDescent="0.2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5.75" customHeight="1" x14ac:dyDescent="0.2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5.75" customHeight="1" x14ac:dyDescent="0.2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5.75" customHeight="1" x14ac:dyDescent="0.2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5.75" customHeight="1" x14ac:dyDescent="0.2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5.75" customHeight="1" x14ac:dyDescent="0.2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5.75" customHeight="1" x14ac:dyDescent="0.2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5.75" customHeight="1" x14ac:dyDescent="0.2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5.75" customHeight="1" x14ac:dyDescent="0.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5.75" customHeight="1" x14ac:dyDescent="0.2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5.75" customHeight="1" x14ac:dyDescent="0.2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5.75" customHeight="1" x14ac:dyDescent="0.2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5.75" customHeight="1" x14ac:dyDescent="0.2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5.75" customHeight="1" x14ac:dyDescent="0.2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5.75" customHeight="1" x14ac:dyDescent="0.2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5.75" customHeight="1" x14ac:dyDescent="0.2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5.75" customHeight="1" x14ac:dyDescent="0.2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5.75" customHeight="1" x14ac:dyDescent="0.2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5.75" customHeight="1" x14ac:dyDescent="0.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5.75" customHeight="1" x14ac:dyDescent="0.2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5.75" customHeight="1" x14ac:dyDescent="0.2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5.75" customHeight="1" x14ac:dyDescent="0.2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5.75" customHeight="1" x14ac:dyDescent="0.2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5.75" customHeight="1" x14ac:dyDescent="0.2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5.75" customHeight="1" x14ac:dyDescent="0.2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5.75" customHeight="1" x14ac:dyDescent="0.2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5.75" customHeight="1" x14ac:dyDescent="0.2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5.75" customHeight="1" x14ac:dyDescent="0.2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5.75" customHeight="1" x14ac:dyDescent="0.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5.75" customHeight="1" x14ac:dyDescent="0.2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5.75" customHeight="1" x14ac:dyDescent="0.2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5.75" customHeight="1" x14ac:dyDescent="0.2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5.75" customHeight="1" x14ac:dyDescent="0.2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5.75" customHeight="1" x14ac:dyDescent="0.2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5.75" customHeight="1" x14ac:dyDescent="0.2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5.75" customHeight="1" x14ac:dyDescent="0.2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5.75" customHeight="1" x14ac:dyDescent="0.2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5.75" customHeight="1" x14ac:dyDescent="0.2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5.75" customHeight="1" x14ac:dyDescent="0.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5.75" customHeight="1" x14ac:dyDescent="0.2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5.75" customHeight="1" x14ac:dyDescent="0.2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5.75" customHeight="1" x14ac:dyDescent="0.2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5.75" customHeight="1" x14ac:dyDescent="0.2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5.75" customHeight="1" x14ac:dyDescent="0.2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5.75" customHeight="1" x14ac:dyDescent="0.2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5.75" customHeight="1" x14ac:dyDescent="0.2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5.75" customHeight="1" x14ac:dyDescent="0.2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5.75" customHeight="1" x14ac:dyDescent="0.2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5.75" customHeight="1" x14ac:dyDescent="0.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5.75" customHeight="1" x14ac:dyDescent="0.2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5.75" customHeight="1" x14ac:dyDescent="0.2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5.75" customHeight="1" x14ac:dyDescent="0.2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5.75" customHeight="1" x14ac:dyDescent="0.2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5.75" customHeight="1" x14ac:dyDescent="0.2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5.75" customHeight="1" x14ac:dyDescent="0.2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5.75" customHeight="1" x14ac:dyDescent="0.2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5.75" customHeight="1" x14ac:dyDescent="0.2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5.75" customHeight="1" x14ac:dyDescent="0.2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5.75" customHeight="1" x14ac:dyDescent="0.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5.75" customHeight="1" x14ac:dyDescent="0.2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5.75" customHeight="1" x14ac:dyDescent="0.2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5.75" customHeight="1" x14ac:dyDescent="0.2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5.75" customHeight="1" x14ac:dyDescent="0.2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5.75" customHeight="1" x14ac:dyDescent="0.2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5.75" customHeight="1" x14ac:dyDescent="0.2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5.75" customHeight="1" x14ac:dyDescent="0.2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5.75" customHeight="1" x14ac:dyDescent="0.2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5.75" customHeight="1" x14ac:dyDescent="0.2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5.75" customHeight="1" x14ac:dyDescent="0.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5.75" customHeight="1" x14ac:dyDescent="0.2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5.75" customHeight="1" x14ac:dyDescent="0.2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5.75" customHeight="1" x14ac:dyDescent="0.2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5.75" customHeight="1" x14ac:dyDescent="0.2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5.75" customHeight="1" x14ac:dyDescent="0.2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5.75" customHeight="1" x14ac:dyDescent="0.2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5.75" customHeight="1" x14ac:dyDescent="0.2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5.75" customHeight="1" x14ac:dyDescent="0.2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5.75" customHeight="1" x14ac:dyDescent="0.2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5.75" customHeight="1" x14ac:dyDescent="0.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5.75" customHeight="1" x14ac:dyDescent="0.2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5.75" customHeight="1" x14ac:dyDescent="0.2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5.75" customHeight="1" x14ac:dyDescent="0.2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5.75" customHeight="1" x14ac:dyDescent="0.2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5.75" customHeight="1" x14ac:dyDescent="0.2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5.75" customHeight="1" x14ac:dyDescent="0.2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5.75" customHeight="1" x14ac:dyDescent="0.2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5.75" customHeight="1" x14ac:dyDescent="0.2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5.75" customHeight="1" x14ac:dyDescent="0.2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5.75" customHeight="1" x14ac:dyDescent="0.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5.75" customHeight="1" x14ac:dyDescent="0.2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5.75" customHeight="1" x14ac:dyDescent="0.2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5.75" customHeight="1" x14ac:dyDescent="0.2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5.75" customHeight="1" x14ac:dyDescent="0.2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5.75" customHeight="1" x14ac:dyDescent="0.2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5.75" customHeight="1" x14ac:dyDescent="0.2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5.75" customHeight="1" x14ac:dyDescent="0.2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5.75" customHeight="1" x14ac:dyDescent="0.2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5.75" customHeight="1" x14ac:dyDescent="0.2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5.75" customHeight="1" x14ac:dyDescent="0.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5.75" customHeight="1" x14ac:dyDescent="0.2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5.75" customHeight="1" x14ac:dyDescent="0.2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5.75" customHeight="1" x14ac:dyDescent="0.2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5.75" customHeight="1" x14ac:dyDescent="0.2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5.75" customHeight="1" x14ac:dyDescent="0.2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5.75" customHeight="1" x14ac:dyDescent="0.2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5.75" customHeight="1" x14ac:dyDescent="0.2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5.75" customHeight="1" x14ac:dyDescent="0.2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5.75" customHeight="1" x14ac:dyDescent="0.2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5.75" customHeight="1" x14ac:dyDescent="0.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5.75" customHeight="1" x14ac:dyDescent="0.2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5.75" customHeight="1" x14ac:dyDescent="0.2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5.75" customHeight="1" x14ac:dyDescent="0.2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5.75" customHeight="1" x14ac:dyDescent="0.2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5.75" customHeight="1" x14ac:dyDescent="0.2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5.75" customHeight="1" x14ac:dyDescent="0.2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5.75" customHeight="1" x14ac:dyDescent="0.2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5.75" customHeight="1" x14ac:dyDescent="0.2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5.75" customHeight="1" x14ac:dyDescent="0.2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5.75" customHeight="1" x14ac:dyDescent="0.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5.75" customHeight="1" x14ac:dyDescent="0.2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5.75" customHeight="1" x14ac:dyDescent="0.2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5.75" customHeight="1" x14ac:dyDescent="0.2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5.75" customHeight="1" x14ac:dyDescent="0.2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5.75" customHeight="1" x14ac:dyDescent="0.2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5.75" customHeight="1" x14ac:dyDescent="0.2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5.75" customHeight="1" x14ac:dyDescent="0.2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5.75" customHeight="1" x14ac:dyDescent="0.2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5.75" customHeight="1" x14ac:dyDescent="0.2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5.75" customHeight="1" x14ac:dyDescent="0.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5.75" customHeight="1" x14ac:dyDescent="0.2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5.75" customHeight="1" x14ac:dyDescent="0.2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5.75" customHeight="1" x14ac:dyDescent="0.2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5.75" customHeight="1" x14ac:dyDescent="0.2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5.75" customHeight="1" x14ac:dyDescent="0.2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5.75" customHeight="1" x14ac:dyDescent="0.2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5.75" customHeight="1" x14ac:dyDescent="0.2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5.75" customHeight="1" x14ac:dyDescent="0.2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5.75" customHeight="1" x14ac:dyDescent="0.2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5.75" customHeight="1" x14ac:dyDescent="0.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5.75" customHeight="1" x14ac:dyDescent="0.2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5.75" customHeight="1" x14ac:dyDescent="0.2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5.75" customHeight="1" x14ac:dyDescent="0.2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5.75" customHeight="1" x14ac:dyDescent="0.2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5.75" customHeight="1" x14ac:dyDescent="0.2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5.75" customHeight="1" x14ac:dyDescent="0.2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5.75" customHeight="1" x14ac:dyDescent="0.2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5.75" customHeight="1" x14ac:dyDescent="0.2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5.75" customHeight="1" x14ac:dyDescent="0.2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5.75" customHeight="1" x14ac:dyDescent="0.2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5.75" customHeight="1" x14ac:dyDescent="0.2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5.75" customHeight="1" x14ac:dyDescent="0.2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5.75" customHeight="1" x14ac:dyDescent="0.2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5.75" customHeight="1" x14ac:dyDescent="0.2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5.75" customHeight="1" x14ac:dyDescent="0.2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5.75" customHeight="1" x14ac:dyDescent="0.2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5.75" customHeight="1" x14ac:dyDescent="0.2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5.75" customHeight="1" x14ac:dyDescent="0.2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5.75" customHeight="1" x14ac:dyDescent="0.2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5.75" customHeight="1" x14ac:dyDescent="0.2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5.75" customHeight="1" x14ac:dyDescent="0.2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5.75" customHeight="1" x14ac:dyDescent="0.2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5.75" customHeight="1" x14ac:dyDescent="0.2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5.75" customHeight="1" x14ac:dyDescent="0.2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5.75" customHeight="1" x14ac:dyDescent="0.2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5.75" customHeight="1" x14ac:dyDescent="0.2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5.75" customHeight="1" x14ac:dyDescent="0.2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5.75" customHeight="1" x14ac:dyDescent="0.2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5.75" customHeight="1" x14ac:dyDescent="0.2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5.75" customHeight="1" x14ac:dyDescent="0.2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5.75" customHeight="1" x14ac:dyDescent="0.2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5.75" customHeight="1" x14ac:dyDescent="0.2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5.75" customHeight="1" x14ac:dyDescent="0.2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5.75" customHeight="1" x14ac:dyDescent="0.2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5.75" customHeight="1" x14ac:dyDescent="0.2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5.75" customHeight="1" x14ac:dyDescent="0.2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5.75" customHeight="1" x14ac:dyDescent="0.2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5.75" customHeight="1" x14ac:dyDescent="0.2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5.75" customHeight="1" x14ac:dyDescent="0.2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5.75" customHeight="1" x14ac:dyDescent="0.2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5.75" customHeight="1" x14ac:dyDescent="0.2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5.75" customHeight="1" x14ac:dyDescent="0.2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5.75" customHeight="1" x14ac:dyDescent="0.2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5.75" customHeight="1" x14ac:dyDescent="0.2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5.75" customHeight="1" x14ac:dyDescent="0.2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5.75" customHeight="1" x14ac:dyDescent="0.2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5.75" customHeight="1" x14ac:dyDescent="0.2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5.75" customHeight="1" x14ac:dyDescent="0.2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5.75" customHeight="1" x14ac:dyDescent="0.2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5.75" customHeight="1" x14ac:dyDescent="0.2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5.75" customHeight="1" x14ac:dyDescent="0.2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5.75" customHeight="1" x14ac:dyDescent="0.2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5.75" customHeight="1" x14ac:dyDescent="0.2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5.75" customHeight="1" x14ac:dyDescent="0.2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5.75" customHeight="1" x14ac:dyDescent="0.2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5.75" customHeight="1" x14ac:dyDescent="0.2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5.75" customHeight="1" x14ac:dyDescent="0.2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5.75" customHeight="1" x14ac:dyDescent="0.2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5.75" customHeight="1" x14ac:dyDescent="0.2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5.75" customHeight="1" x14ac:dyDescent="0.2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5.75" customHeight="1" x14ac:dyDescent="0.2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5.75" customHeight="1" x14ac:dyDescent="0.2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5.75" customHeight="1" x14ac:dyDescent="0.2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5.75" customHeight="1" x14ac:dyDescent="0.2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5.75" customHeight="1" x14ac:dyDescent="0.2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5.75" customHeight="1" x14ac:dyDescent="0.2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5.75" customHeight="1" x14ac:dyDescent="0.2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5.75" customHeight="1" x14ac:dyDescent="0.2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5.75" customHeight="1" x14ac:dyDescent="0.2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5.75" customHeight="1" x14ac:dyDescent="0.2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5.75" customHeight="1" x14ac:dyDescent="0.2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5.75" customHeight="1" x14ac:dyDescent="0.2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5.75" customHeight="1" x14ac:dyDescent="0.2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5.75" customHeight="1" x14ac:dyDescent="0.2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5.75" customHeight="1" x14ac:dyDescent="0.2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5.75" customHeight="1" x14ac:dyDescent="0.2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5.75" customHeight="1" x14ac:dyDescent="0.2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5.75" customHeight="1" x14ac:dyDescent="0.2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5.75" customHeight="1" x14ac:dyDescent="0.2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5.75" customHeight="1" x14ac:dyDescent="0.2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5.75" customHeight="1" x14ac:dyDescent="0.2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5.75" customHeight="1" x14ac:dyDescent="0.2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5.75" customHeight="1" x14ac:dyDescent="0.2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5.75" customHeight="1" x14ac:dyDescent="0.2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5.75" customHeight="1" x14ac:dyDescent="0.2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5.75" customHeight="1" x14ac:dyDescent="0.2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5.75" customHeight="1" x14ac:dyDescent="0.2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5.75" customHeight="1" x14ac:dyDescent="0.2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5.75" customHeight="1" x14ac:dyDescent="0.2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5.75" customHeight="1" x14ac:dyDescent="0.2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5.75" customHeight="1" x14ac:dyDescent="0.2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5.75" customHeight="1" x14ac:dyDescent="0.2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5.75" customHeight="1" x14ac:dyDescent="0.2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5.75" customHeight="1" x14ac:dyDescent="0.2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5.75" customHeight="1" x14ac:dyDescent="0.2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5.75" customHeight="1" x14ac:dyDescent="0.2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5.75" customHeight="1" x14ac:dyDescent="0.2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5.75" customHeight="1" x14ac:dyDescent="0.2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5.75" customHeight="1" x14ac:dyDescent="0.2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5.75" customHeight="1" x14ac:dyDescent="0.2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5.75" customHeight="1" x14ac:dyDescent="0.2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5.75" customHeight="1" x14ac:dyDescent="0.2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5.75" customHeight="1" x14ac:dyDescent="0.2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5.75" customHeight="1" x14ac:dyDescent="0.2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5.75" customHeight="1" x14ac:dyDescent="0.2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5.75" customHeight="1" x14ac:dyDescent="0.2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5.75" customHeight="1" x14ac:dyDescent="0.2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5.75" customHeight="1" x14ac:dyDescent="0.2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5.75" customHeight="1" x14ac:dyDescent="0.2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5.75" customHeight="1" x14ac:dyDescent="0.2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5.75" customHeight="1" x14ac:dyDescent="0.2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5.75" customHeight="1" x14ac:dyDescent="0.2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5.75" customHeight="1" x14ac:dyDescent="0.2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5.75" customHeight="1" x14ac:dyDescent="0.2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5.75" customHeight="1" x14ac:dyDescent="0.2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5.75" customHeight="1" x14ac:dyDescent="0.2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5.75" customHeight="1" x14ac:dyDescent="0.2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5.75" customHeight="1" x14ac:dyDescent="0.2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5.75" customHeight="1" x14ac:dyDescent="0.2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5.75" customHeight="1" x14ac:dyDescent="0.2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5.75" customHeight="1" x14ac:dyDescent="0.2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5.75" customHeight="1" x14ac:dyDescent="0.2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5.75" customHeight="1" x14ac:dyDescent="0.2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5.75" customHeight="1" x14ac:dyDescent="0.2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5.75" customHeight="1" x14ac:dyDescent="0.2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5.75" customHeight="1" x14ac:dyDescent="0.2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5.75" customHeight="1" x14ac:dyDescent="0.2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5.75" customHeight="1" x14ac:dyDescent="0.2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5.75" customHeight="1" x14ac:dyDescent="0.2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5.75" customHeight="1" x14ac:dyDescent="0.2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5.75" customHeight="1" x14ac:dyDescent="0.2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5.75" customHeight="1" x14ac:dyDescent="0.2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5.75" customHeight="1" x14ac:dyDescent="0.2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5.75" customHeight="1" x14ac:dyDescent="0.2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5.75" customHeight="1" x14ac:dyDescent="0.2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5.75" customHeight="1" x14ac:dyDescent="0.2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5.75" customHeight="1" x14ac:dyDescent="0.2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5.75" customHeight="1" x14ac:dyDescent="0.2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5.75" customHeight="1" x14ac:dyDescent="0.2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5.75" customHeight="1" x14ac:dyDescent="0.2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5.75" customHeight="1" x14ac:dyDescent="0.2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5.75" customHeight="1" x14ac:dyDescent="0.2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5.75" customHeight="1" x14ac:dyDescent="0.2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5.75" customHeight="1" x14ac:dyDescent="0.2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5.75" customHeight="1" x14ac:dyDescent="0.2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5.75" customHeight="1" x14ac:dyDescent="0.2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5.75" customHeight="1" x14ac:dyDescent="0.2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5.75" customHeight="1" x14ac:dyDescent="0.2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5.75" customHeight="1" x14ac:dyDescent="0.2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5.75" customHeight="1" x14ac:dyDescent="0.2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5.75" customHeight="1" x14ac:dyDescent="0.2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5.75" customHeight="1" x14ac:dyDescent="0.2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5.75" customHeight="1" x14ac:dyDescent="0.2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5.75" customHeight="1" x14ac:dyDescent="0.2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5.75" customHeight="1" x14ac:dyDescent="0.2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5.75" customHeight="1" x14ac:dyDescent="0.2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5.75" customHeight="1" x14ac:dyDescent="0.2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5.75" customHeight="1" x14ac:dyDescent="0.2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5.75" customHeight="1" x14ac:dyDescent="0.2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5.75" customHeight="1" x14ac:dyDescent="0.2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5.75" customHeight="1" x14ac:dyDescent="0.2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5.75" customHeight="1" x14ac:dyDescent="0.2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5.75" customHeight="1" x14ac:dyDescent="0.2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5.75" customHeight="1" x14ac:dyDescent="0.2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5.75" customHeight="1" x14ac:dyDescent="0.2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5.75" customHeight="1" x14ac:dyDescent="0.2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5.75" customHeight="1" x14ac:dyDescent="0.2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5.75" customHeight="1" x14ac:dyDescent="0.2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5.75" customHeight="1" x14ac:dyDescent="0.2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5.75" customHeight="1" x14ac:dyDescent="0.2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5.75" customHeight="1" x14ac:dyDescent="0.2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5.75" customHeight="1" x14ac:dyDescent="0.2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5.75" customHeight="1" x14ac:dyDescent="0.2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5.75" customHeight="1" x14ac:dyDescent="0.2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5.75" customHeight="1" x14ac:dyDescent="0.2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5.75" customHeight="1" x14ac:dyDescent="0.2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5.75" customHeight="1" x14ac:dyDescent="0.2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5.75" customHeight="1" x14ac:dyDescent="0.2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5.75" customHeight="1" x14ac:dyDescent="0.2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5.75" customHeight="1" x14ac:dyDescent="0.2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5.75" customHeight="1" x14ac:dyDescent="0.2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5.75" customHeight="1" x14ac:dyDescent="0.2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5.75" customHeight="1" x14ac:dyDescent="0.2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5.75" customHeight="1" x14ac:dyDescent="0.2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5.75" customHeight="1" x14ac:dyDescent="0.2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5.75" customHeight="1" x14ac:dyDescent="0.2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5.75" customHeight="1" x14ac:dyDescent="0.2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5.75" customHeight="1" x14ac:dyDescent="0.2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5.75" customHeight="1" x14ac:dyDescent="0.2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5.75" customHeight="1" x14ac:dyDescent="0.2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5.75" customHeight="1" x14ac:dyDescent="0.2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5.75" customHeight="1" x14ac:dyDescent="0.2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5.75" customHeight="1" x14ac:dyDescent="0.2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5.75" customHeight="1" x14ac:dyDescent="0.2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5.75" customHeight="1" x14ac:dyDescent="0.2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5.75" customHeight="1" x14ac:dyDescent="0.2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5.75" customHeight="1" x14ac:dyDescent="0.2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5.75" customHeight="1" x14ac:dyDescent="0.2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5.75" customHeight="1" x14ac:dyDescent="0.2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5.75" customHeight="1" x14ac:dyDescent="0.2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5.75" customHeight="1" x14ac:dyDescent="0.2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5.75" customHeight="1" x14ac:dyDescent="0.2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5.75" customHeight="1" x14ac:dyDescent="0.2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5.75" customHeight="1" x14ac:dyDescent="0.2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5.75" customHeight="1" x14ac:dyDescent="0.2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5.75" customHeight="1" x14ac:dyDescent="0.2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5.75" customHeight="1" x14ac:dyDescent="0.2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5.75" customHeight="1" x14ac:dyDescent="0.2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5.75" customHeight="1" x14ac:dyDescent="0.2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5.75" customHeight="1" x14ac:dyDescent="0.2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5.75" customHeight="1" x14ac:dyDescent="0.2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5.75" customHeight="1" x14ac:dyDescent="0.2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5.75" customHeight="1" x14ac:dyDescent="0.2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5.75" customHeight="1" x14ac:dyDescent="0.2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5.75" customHeight="1" x14ac:dyDescent="0.2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5.75" customHeight="1" x14ac:dyDescent="0.2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5.75" customHeight="1" x14ac:dyDescent="0.2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5.75" customHeight="1" x14ac:dyDescent="0.2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5.75" customHeight="1" x14ac:dyDescent="0.2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5.75" customHeight="1" x14ac:dyDescent="0.2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5.75" customHeight="1" x14ac:dyDescent="0.2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5.75" customHeight="1" x14ac:dyDescent="0.2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5.75" customHeight="1" x14ac:dyDescent="0.2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5.75" customHeight="1" x14ac:dyDescent="0.2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5.75" customHeight="1" x14ac:dyDescent="0.2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5.75" customHeight="1" x14ac:dyDescent="0.2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5.75" customHeight="1" x14ac:dyDescent="0.2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5.75" customHeight="1" x14ac:dyDescent="0.2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5.75" customHeight="1" x14ac:dyDescent="0.2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5.75" customHeight="1" x14ac:dyDescent="0.2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5.75" customHeight="1" x14ac:dyDescent="0.2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5.75" customHeight="1" x14ac:dyDescent="0.2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5.75" customHeight="1" x14ac:dyDescent="0.2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5.75" customHeight="1" x14ac:dyDescent="0.2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5.75" customHeight="1" x14ac:dyDescent="0.2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5.75" customHeight="1" x14ac:dyDescent="0.2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5.75" customHeight="1" x14ac:dyDescent="0.2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5.75" customHeight="1" x14ac:dyDescent="0.2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5.75" customHeight="1" x14ac:dyDescent="0.2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5.75" customHeight="1" x14ac:dyDescent="0.2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5.75" customHeight="1" x14ac:dyDescent="0.2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5.75" customHeight="1" x14ac:dyDescent="0.2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5.75" customHeight="1" x14ac:dyDescent="0.2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5.75" customHeight="1" x14ac:dyDescent="0.2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5.75" customHeight="1" x14ac:dyDescent="0.2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5.75" customHeight="1" x14ac:dyDescent="0.2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5.75" customHeight="1" x14ac:dyDescent="0.2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5.75" customHeight="1" x14ac:dyDescent="0.2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5.75" customHeight="1" x14ac:dyDescent="0.2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5.75" customHeight="1" x14ac:dyDescent="0.2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5.75" customHeight="1" x14ac:dyDescent="0.2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5.75" customHeight="1" x14ac:dyDescent="0.2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5.75" customHeight="1" x14ac:dyDescent="0.2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5.75" customHeight="1" x14ac:dyDescent="0.2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5.75" customHeight="1" x14ac:dyDescent="0.2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5.75" customHeight="1" x14ac:dyDescent="0.2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5.75" customHeight="1" x14ac:dyDescent="0.2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5.75" customHeight="1" x14ac:dyDescent="0.2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5.75" customHeight="1" x14ac:dyDescent="0.2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5.75" customHeight="1" x14ac:dyDescent="0.2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5.75" customHeight="1" x14ac:dyDescent="0.2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5.75" customHeight="1" x14ac:dyDescent="0.2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5.75" customHeight="1" x14ac:dyDescent="0.2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5.75" customHeight="1" x14ac:dyDescent="0.2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5.75" customHeight="1" x14ac:dyDescent="0.2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5.75" customHeight="1" x14ac:dyDescent="0.2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5.75" customHeight="1" x14ac:dyDescent="0.2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5.75" customHeight="1" x14ac:dyDescent="0.2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5.75" customHeight="1" x14ac:dyDescent="0.2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5.75" customHeight="1" x14ac:dyDescent="0.2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5.75" customHeight="1" x14ac:dyDescent="0.2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5.75" customHeight="1" x14ac:dyDescent="0.2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5.75" customHeight="1" x14ac:dyDescent="0.2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5.75" customHeight="1" x14ac:dyDescent="0.2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5.75" customHeight="1" x14ac:dyDescent="0.2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5.75" customHeight="1" x14ac:dyDescent="0.2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5.75" customHeight="1" x14ac:dyDescent="0.2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5.75" customHeight="1" x14ac:dyDescent="0.2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5.75" customHeight="1" x14ac:dyDescent="0.2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5.75" customHeight="1" x14ac:dyDescent="0.2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5.75" customHeight="1" x14ac:dyDescent="0.2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5.75" customHeight="1" x14ac:dyDescent="0.2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5.75" customHeight="1" x14ac:dyDescent="0.2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5.75" customHeight="1" x14ac:dyDescent="0.2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5.75" customHeight="1" x14ac:dyDescent="0.2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5.75" customHeight="1" x14ac:dyDescent="0.2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5.75" customHeight="1" x14ac:dyDescent="0.2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5.75" customHeight="1" x14ac:dyDescent="0.2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5.75" customHeight="1" x14ac:dyDescent="0.2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5.75" customHeight="1" x14ac:dyDescent="0.2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5.75" customHeight="1" x14ac:dyDescent="0.2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5.75" customHeight="1" x14ac:dyDescent="0.2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5.75" customHeight="1" x14ac:dyDescent="0.2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5.75" customHeight="1" x14ac:dyDescent="0.2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5.75" customHeight="1" x14ac:dyDescent="0.2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5.75" customHeight="1" x14ac:dyDescent="0.2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5.75" customHeight="1" x14ac:dyDescent="0.2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5.75" customHeight="1" x14ac:dyDescent="0.2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5.75" customHeight="1" x14ac:dyDescent="0.2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5.75" customHeight="1" x14ac:dyDescent="0.2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5.75" customHeight="1" x14ac:dyDescent="0.2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5.75" customHeight="1" x14ac:dyDescent="0.2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5.75" customHeight="1" x14ac:dyDescent="0.2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5.75" customHeight="1" x14ac:dyDescent="0.2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5.75" customHeight="1" x14ac:dyDescent="0.2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5.75" customHeight="1" x14ac:dyDescent="0.2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5.75" customHeight="1" x14ac:dyDescent="0.2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5.75" customHeight="1" x14ac:dyDescent="0.2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5.75" customHeight="1" x14ac:dyDescent="0.2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5.75" customHeight="1" x14ac:dyDescent="0.2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5.75" customHeight="1" x14ac:dyDescent="0.2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5.75" customHeight="1" x14ac:dyDescent="0.2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5.75" customHeight="1" x14ac:dyDescent="0.2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5.75" customHeight="1" x14ac:dyDescent="0.2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5.75" customHeight="1" x14ac:dyDescent="0.2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5.75" customHeight="1" x14ac:dyDescent="0.2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5.75" customHeight="1" x14ac:dyDescent="0.2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5.75" customHeight="1" x14ac:dyDescent="0.2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5.75" customHeight="1" x14ac:dyDescent="0.2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5.75" customHeight="1" x14ac:dyDescent="0.2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5.75" customHeight="1" x14ac:dyDescent="0.2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5.75" customHeight="1" x14ac:dyDescent="0.2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5.75" customHeight="1" x14ac:dyDescent="0.2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5.75" customHeight="1" x14ac:dyDescent="0.2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5.75" customHeight="1" x14ac:dyDescent="0.2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5.75" customHeight="1" x14ac:dyDescent="0.2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5.75" customHeight="1" x14ac:dyDescent="0.2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5.75" customHeight="1" x14ac:dyDescent="0.2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5.75" customHeight="1" x14ac:dyDescent="0.2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5.75" customHeight="1" x14ac:dyDescent="0.2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5.75" customHeight="1" x14ac:dyDescent="0.2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5.75" customHeight="1" x14ac:dyDescent="0.2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5.75" customHeight="1" x14ac:dyDescent="0.2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5.75" customHeight="1" x14ac:dyDescent="0.2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5.75" customHeight="1" x14ac:dyDescent="0.2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5.75" customHeight="1" x14ac:dyDescent="0.2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5.75" customHeight="1" x14ac:dyDescent="0.2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5.75" customHeight="1" x14ac:dyDescent="0.2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5.75" customHeight="1" x14ac:dyDescent="0.2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5.75" customHeight="1" x14ac:dyDescent="0.2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5.75" customHeight="1" x14ac:dyDescent="0.2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5.75" customHeight="1" x14ac:dyDescent="0.2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5.75" customHeight="1" x14ac:dyDescent="0.2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5.75" customHeight="1" x14ac:dyDescent="0.2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5.75" customHeight="1" x14ac:dyDescent="0.2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5.75" customHeight="1" x14ac:dyDescent="0.2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5.75" customHeight="1" x14ac:dyDescent="0.2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5.75" customHeight="1" x14ac:dyDescent="0.2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5.75" customHeight="1" x14ac:dyDescent="0.2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5.75" customHeight="1" x14ac:dyDescent="0.2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5.75" customHeight="1" x14ac:dyDescent="0.2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5.75" customHeight="1" x14ac:dyDescent="0.2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5.75" customHeight="1" x14ac:dyDescent="0.2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5.75" customHeight="1" x14ac:dyDescent="0.2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5.75" customHeight="1" x14ac:dyDescent="0.2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5.75" customHeight="1" x14ac:dyDescent="0.2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5.75" customHeight="1" x14ac:dyDescent="0.2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5.75" customHeight="1" x14ac:dyDescent="0.2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5.75" customHeight="1" x14ac:dyDescent="0.2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5.75" customHeight="1" x14ac:dyDescent="0.2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5.75" customHeight="1" x14ac:dyDescent="0.2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5.75" customHeight="1" x14ac:dyDescent="0.2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5.75" customHeight="1" x14ac:dyDescent="0.2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5.75" customHeight="1" x14ac:dyDescent="0.2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5.75" customHeight="1" x14ac:dyDescent="0.2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5.75" customHeight="1" x14ac:dyDescent="0.2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5.75" customHeight="1" x14ac:dyDescent="0.2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5.75" customHeight="1" x14ac:dyDescent="0.2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5.75" customHeight="1" x14ac:dyDescent="0.2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5.75" customHeight="1" x14ac:dyDescent="0.2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5.75" customHeight="1" x14ac:dyDescent="0.2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5.75" customHeight="1" x14ac:dyDescent="0.2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5.75" customHeight="1" x14ac:dyDescent="0.2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5.75" customHeight="1" x14ac:dyDescent="0.2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5.75" customHeight="1" x14ac:dyDescent="0.2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5.75" customHeight="1" x14ac:dyDescent="0.2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5.75" customHeight="1" x14ac:dyDescent="0.2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5.75" customHeight="1" x14ac:dyDescent="0.2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5.75" customHeight="1" x14ac:dyDescent="0.2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5.75" customHeight="1" x14ac:dyDescent="0.2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5.75" customHeight="1" x14ac:dyDescent="0.2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5.75" customHeight="1" x14ac:dyDescent="0.2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5.75" customHeight="1" x14ac:dyDescent="0.2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5.75" customHeight="1" x14ac:dyDescent="0.2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5.75" customHeight="1" x14ac:dyDescent="0.2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5.75" customHeight="1" x14ac:dyDescent="0.2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5.75" customHeight="1" x14ac:dyDescent="0.2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5.75" customHeight="1" x14ac:dyDescent="0.2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5.75" customHeight="1" x14ac:dyDescent="0.2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5.75" customHeight="1" x14ac:dyDescent="0.2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5.75" customHeight="1" x14ac:dyDescent="0.2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5.75" customHeight="1" x14ac:dyDescent="0.2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5.75" customHeight="1" x14ac:dyDescent="0.2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5.75" customHeight="1" x14ac:dyDescent="0.2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5.75" customHeight="1" x14ac:dyDescent="0.2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5.75" customHeight="1" x14ac:dyDescent="0.2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5.75" customHeight="1" x14ac:dyDescent="0.2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5.75" customHeight="1" x14ac:dyDescent="0.2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5.75" customHeight="1" x14ac:dyDescent="0.2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5.75" customHeight="1" x14ac:dyDescent="0.2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5.75" customHeight="1" x14ac:dyDescent="0.2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5.75" customHeight="1" x14ac:dyDescent="0.2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5.75" customHeight="1" x14ac:dyDescent="0.2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5.75" customHeight="1" x14ac:dyDescent="0.2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5.75" customHeight="1" x14ac:dyDescent="0.2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5.75" customHeight="1" x14ac:dyDescent="0.2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5.75" customHeight="1" x14ac:dyDescent="0.2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5.75" customHeight="1" x14ac:dyDescent="0.2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5.75" customHeight="1" x14ac:dyDescent="0.2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5.75" customHeight="1" x14ac:dyDescent="0.2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5.75" customHeight="1" x14ac:dyDescent="0.2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5.75" customHeight="1" x14ac:dyDescent="0.2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5.75" customHeight="1" x14ac:dyDescent="0.2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5.75" customHeight="1" x14ac:dyDescent="0.2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5.75" customHeight="1" x14ac:dyDescent="0.2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5.75" customHeight="1" x14ac:dyDescent="0.2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5.75" customHeight="1" x14ac:dyDescent="0.2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5.75" customHeight="1" x14ac:dyDescent="0.2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5.75" customHeight="1" x14ac:dyDescent="0.2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5.75" customHeight="1" x14ac:dyDescent="0.2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5.75" customHeight="1" x14ac:dyDescent="0.2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5.75" customHeight="1" x14ac:dyDescent="0.2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5.75" customHeight="1" x14ac:dyDescent="0.2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5.75" customHeight="1" x14ac:dyDescent="0.2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5.75" customHeight="1" x14ac:dyDescent="0.2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5.75" customHeight="1" x14ac:dyDescent="0.2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5.75" customHeight="1" x14ac:dyDescent="0.2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5.75" customHeight="1" x14ac:dyDescent="0.2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5.75" customHeight="1" x14ac:dyDescent="0.2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5.75" customHeight="1" x14ac:dyDescent="0.2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5.75" customHeight="1" x14ac:dyDescent="0.2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5.75" customHeight="1" x14ac:dyDescent="0.2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5.75" customHeight="1" x14ac:dyDescent="0.2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5.75" customHeight="1" x14ac:dyDescent="0.2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5.75" customHeight="1" x14ac:dyDescent="0.2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5.75" customHeight="1" x14ac:dyDescent="0.2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5.75" customHeight="1" x14ac:dyDescent="0.2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5.75" customHeight="1" x14ac:dyDescent="0.2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5.75" customHeight="1" x14ac:dyDescent="0.2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5.75" customHeight="1" x14ac:dyDescent="0.2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5.75" customHeight="1" x14ac:dyDescent="0.2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5.75" customHeight="1" x14ac:dyDescent="0.2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5.75" customHeight="1" x14ac:dyDescent="0.2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5.75" customHeight="1" x14ac:dyDescent="0.2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5.75" customHeight="1" x14ac:dyDescent="0.2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5.75" customHeight="1" x14ac:dyDescent="0.2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5.75" customHeight="1" x14ac:dyDescent="0.2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5.75" customHeight="1" x14ac:dyDescent="0.2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5.75" customHeight="1" x14ac:dyDescent="0.2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5.75" customHeight="1" x14ac:dyDescent="0.2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5.75" customHeight="1" x14ac:dyDescent="0.2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5.75" customHeight="1" x14ac:dyDescent="0.2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5.75" customHeight="1" x14ac:dyDescent="0.2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5.75" customHeight="1" x14ac:dyDescent="0.2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5.75" customHeight="1" x14ac:dyDescent="0.2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5.75" customHeight="1" x14ac:dyDescent="0.2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5.75" customHeight="1" x14ac:dyDescent="0.2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5.75" customHeight="1" x14ac:dyDescent="0.2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5.75" customHeight="1" x14ac:dyDescent="0.2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5.75" customHeight="1" x14ac:dyDescent="0.2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5.75" customHeight="1" x14ac:dyDescent="0.2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5.75" customHeight="1" x14ac:dyDescent="0.2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5.75" customHeight="1" x14ac:dyDescent="0.2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5.75" customHeight="1" x14ac:dyDescent="0.2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5.75" customHeight="1" x14ac:dyDescent="0.2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5.75" customHeight="1" x14ac:dyDescent="0.2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5.75" customHeight="1" x14ac:dyDescent="0.2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5.75" customHeight="1" x14ac:dyDescent="0.2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5.75" customHeight="1" x14ac:dyDescent="0.2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5.75" customHeight="1" x14ac:dyDescent="0.2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5.75" customHeight="1" x14ac:dyDescent="0.2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5.75" customHeight="1" x14ac:dyDescent="0.2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5.75" customHeight="1" x14ac:dyDescent="0.2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5.75" customHeight="1" x14ac:dyDescent="0.2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5.75" customHeight="1" x14ac:dyDescent="0.2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5.75" customHeight="1" x14ac:dyDescent="0.2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5.75" customHeight="1" x14ac:dyDescent="0.2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5.75" customHeight="1" x14ac:dyDescent="0.2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5.75" customHeight="1" x14ac:dyDescent="0.2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5.75" customHeight="1" x14ac:dyDescent="0.2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5.75" customHeight="1" x14ac:dyDescent="0.2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5.75" customHeight="1" x14ac:dyDescent="0.2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5.75" customHeight="1" x14ac:dyDescent="0.2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5.75" customHeight="1" x14ac:dyDescent="0.2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5.75" customHeight="1" x14ac:dyDescent="0.2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5.75" customHeight="1" x14ac:dyDescent="0.2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5.75" customHeight="1" x14ac:dyDescent="0.2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5.75" customHeight="1" x14ac:dyDescent="0.2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5.75" customHeight="1" x14ac:dyDescent="0.2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5.75" customHeight="1" x14ac:dyDescent="0.2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5.75" customHeight="1" x14ac:dyDescent="0.2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5.75" customHeight="1" x14ac:dyDescent="0.2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5.75" customHeight="1" x14ac:dyDescent="0.2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5.75" customHeight="1" x14ac:dyDescent="0.2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5.75" customHeight="1" x14ac:dyDescent="0.2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5.75" customHeight="1" x14ac:dyDescent="0.2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5.75" customHeight="1" x14ac:dyDescent="0.2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5.75" customHeight="1" x14ac:dyDescent="0.2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5.75" customHeight="1" x14ac:dyDescent="0.2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5.75" customHeight="1" x14ac:dyDescent="0.2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5.75" customHeight="1" x14ac:dyDescent="0.2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5.75" customHeight="1" x14ac:dyDescent="0.2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5.75" customHeight="1" x14ac:dyDescent="0.2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5.75" customHeight="1" x14ac:dyDescent="0.2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5.75" customHeight="1" x14ac:dyDescent="0.2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5.75" customHeight="1" x14ac:dyDescent="0.2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5.75" customHeight="1" x14ac:dyDescent="0.2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5.75" customHeight="1" x14ac:dyDescent="0.2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5.75" customHeight="1" x14ac:dyDescent="0.2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5.75" customHeight="1" x14ac:dyDescent="0.2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5.75" customHeight="1" x14ac:dyDescent="0.2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5.75" customHeight="1" x14ac:dyDescent="0.2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5.75" customHeight="1" x14ac:dyDescent="0.2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5.75" customHeight="1" x14ac:dyDescent="0.2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5.75" customHeight="1" x14ac:dyDescent="0.2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5.75" customHeight="1" x14ac:dyDescent="0.2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5.75" customHeight="1" x14ac:dyDescent="0.2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5.75" customHeight="1" x14ac:dyDescent="0.2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5.75" customHeight="1" x14ac:dyDescent="0.2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5.75" customHeight="1" x14ac:dyDescent="0.2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5.75" customHeight="1" x14ac:dyDescent="0.2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5.75" customHeight="1" x14ac:dyDescent="0.2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5.75" customHeight="1" x14ac:dyDescent="0.2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5.75" customHeight="1" x14ac:dyDescent="0.2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5.75" customHeight="1" x14ac:dyDescent="0.2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5.75" customHeight="1" x14ac:dyDescent="0.2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5.75" customHeight="1" x14ac:dyDescent="0.2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5.75" customHeight="1" x14ac:dyDescent="0.2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5.75" customHeight="1" x14ac:dyDescent="0.2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5.75" customHeight="1" x14ac:dyDescent="0.2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5.75" customHeight="1" x14ac:dyDescent="0.2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5.75" customHeight="1" x14ac:dyDescent="0.2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5.75" customHeight="1" x14ac:dyDescent="0.2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5.75" customHeight="1" x14ac:dyDescent="0.2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5.75" customHeight="1" x14ac:dyDescent="0.2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5.75" customHeight="1" x14ac:dyDescent="0.2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5.75" customHeight="1" x14ac:dyDescent="0.2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5.75" customHeight="1" x14ac:dyDescent="0.2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5.75" customHeight="1" x14ac:dyDescent="0.2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5.75" customHeight="1" x14ac:dyDescent="0.2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5.75" customHeight="1" x14ac:dyDescent="0.2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5.75" customHeight="1" x14ac:dyDescent="0.2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5.75" customHeight="1" x14ac:dyDescent="0.2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5.75" customHeight="1" x14ac:dyDescent="0.2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5.75" customHeight="1" x14ac:dyDescent="0.2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5.75" customHeight="1" x14ac:dyDescent="0.2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5.75" customHeight="1" x14ac:dyDescent="0.2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5.75" customHeight="1" x14ac:dyDescent="0.2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5.75" customHeight="1" x14ac:dyDescent="0.2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5.75" customHeight="1" x14ac:dyDescent="0.2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5.75" customHeight="1" x14ac:dyDescent="0.2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5.75" customHeight="1" x14ac:dyDescent="0.2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5.75" customHeight="1" x14ac:dyDescent="0.2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5.75" customHeight="1" x14ac:dyDescent="0.2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5.75" customHeight="1" x14ac:dyDescent="0.2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5.75" customHeight="1" x14ac:dyDescent="0.2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5.75" customHeight="1" x14ac:dyDescent="0.2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5.75" customHeight="1" x14ac:dyDescent="0.2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5.75" customHeight="1" x14ac:dyDescent="0.2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5.75" customHeight="1" x14ac:dyDescent="0.2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5.75" customHeight="1" x14ac:dyDescent="0.2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5.75" customHeight="1" x14ac:dyDescent="0.2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5.75" customHeight="1" x14ac:dyDescent="0.2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5.75" customHeight="1" x14ac:dyDescent="0.2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5.75" customHeight="1" x14ac:dyDescent="0.2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5.75" customHeight="1" x14ac:dyDescent="0.2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5.75" customHeight="1" x14ac:dyDescent="0.2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5.75" customHeight="1" x14ac:dyDescent="0.2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5.75" customHeight="1" x14ac:dyDescent="0.2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5.75" customHeight="1" x14ac:dyDescent="0.2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5.75" customHeight="1" x14ac:dyDescent="0.2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5.75" customHeight="1" x14ac:dyDescent="0.2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5.75" customHeight="1" x14ac:dyDescent="0.2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5.75" customHeight="1" x14ac:dyDescent="0.2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5.75" customHeight="1" x14ac:dyDescent="0.2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5.75" customHeight="1" x14ac:dyDescent="0.2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5.75" customHeight="1" x14ac:dyDescent="0.2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5.75" customHeight="1" x14ac:dyDescent="0.2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  <row r="1001" spans="1:26" ht="15.75" customHeight="1" x14ac:dyDescent="0.2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</row>
  </sheetData>
  <mergeCells count="160">
    <mergeCell ref="B76:C76"/>
    <mergeCell ref="B77:C77"/>
    <mergeCell ref="B79:C79"/>
    <mergeCell ref="B80:C80"/>
    <mergeCell ref="B81:C81"/>
    <mergeCell ref="B82:C82"/>
    <mergeCell ref="B83:C83"/>
    <mergeCell ref="B84:C84"/>
    <mergeCell ref="D69:E69"/>
    <mergeCell ref="D70:E70"/>
    <mergeCell ref="D71:E71"/>
    <mergeCell ref="D72:E72"/>
    <mergeCell ref="D73:E73"/>
    <mergeCell ref="D74:E74"/>
    <mergeCell ref="D75:E75"/>
    <mergeCell ref="B69:C69"/>
    <mergeCell ref="B70:C70"/>
    <mergeCell ref="B72:C72"/>
    <mergeCell ref="B73:C73"/>
    <mergeCell ref="B74:C74"/>
    <mergeCell ref="B75:C75"/>
    <mergeCell ref="B64:C64"/>
    <mergeCell ref="B66:C66"/>
    <mergeCell ref="B67:C67"/>
    <mergeCell ref="B68:C68"/>
    <mergeCell ref="D62:E62"/>
    <mergeCell ref="D63:E63"/>
    <mergeCell ref="D64:E64"/>
    <mergeCell ref="D65:E65"/>
    <mergeCell ref="D66:E66"/>
    <mergeCell ref="D67:E67"/>
    <mergeCell ref="D68:E68"/>
    <mergeCell ref="B58:C58"/>
    <mergeCell ref="D58:E58"/>
    <mergeCell ref="B59:C59"/>
    <mergeCell ref="D59:E59"/>
    <mergeCell ref="D60:E60"/>
    <mergeCell ref="D61:E61"/>
    <mergeCell ref="B61:C61"/>
    <mergeCell ref="B62:C62"/>
    <mergeCell ref="B63:C63"/>
    <mergeCell ref="D96:E96"/>
    <mergeCell ref="D97:E97"/>
    <mergeCell ref="B98:H98"/>
    <mergeCell ref="C100:D100"/>
    <mergeCell ref="F100:H100"/>
    <mergeCell ref="B101:H101"/>
    <mergeCell ref="C102:D102"/>
    <mergeCell ref="G102:H102"/>
    <mergeCell ref="B91:C91"/>
    <mergeCell ref="D91:E91"/>
    <mergeCell ref="D92:E92"/>
    <mergeCell ref="B93:C93"/>
    <mergeCell ref="D93:E93"/>
    <mergeCell ref="D94:E94"/>
    <mergeCell ref="B96:C96"/>
    <mergeCell ref="D89:E89"/>
    <mergeCell ref="D90:E90"/>
    <mergeCell ref="B86:C86"/>
    <mergeCell ref="D86:E86"/>
    <mergeCell ref="B87:C87"/>
    <mergeCell ref="D87:E87"/>
    <mergeCell ref="B88:C88"/>
    <mergeCell ref="D88:E88"/>
    <mergeCell ref="B89:C89"/>
    <mergeCell ref="D41:E41"/>
    <mergeCell ref="D42:E42"/>
    <mergeCell ref="D43:E43"/>
    <mergeCell ref="D44:E44"/>
    <mergeCell ref="D45:E45"/>
    <mergeCell ref="D46:E46"/>
    <mergeCell ref="D83:E83"/>
    <mergeCell ref="D84:E84"/>
    <mergeCell ref="D85:E85"/>
    <mergeCell ref="D76:E76"/>
    <mergeCell ref="D77:E77"/>
    <mergeCell ref="D78:E78"/>
    <mergeCell ref="D79:E79"/>
    <mergeCell ref="D80:E80"/>
    <mergeCell ref="D81:E81"/>
    <mergeCell ref="D82:E82"/>
    <mergeCell ref="D47:E47"/>
    <mergeCell ref="D48:E48"/>
    <mergeCell ref="D49:E49"/>
    <mergeCell ref="D50:E50"/>
    <mergeCell ref="B53:H53"/>
    <mergeCell ref="D56:H56"/>
    <mergeCell ref="D57:E57"/>
    <mergeCell ref="B57:C57"/>
    <mergeCell ref="D25:E25"/>
    <mergeCell ref="D33:E33"/>
    <mergeCell ref="D34:E34"/>
    <mergeCell ref="D35:E35"/>
    <mergeCell ref="D36:E36"/>
    <mergeCell ref="D37:E37"/>
    <mergeCell ref="D38:E38"/>
    <mergeCell ref="D39:E39"/>
    <mergeCell ref="D40:E40"/>
    <mergeCell ref="D17:E17"/>
    <mergeCell ref="D18:E18"/>
    <mergeCell ref="B18:C18"/>
    <mergeCell ref="B19:C19"/>
    <mergeCell ref="B20:C20"/>
    <mergeCell ref="B21:C21"/>
    <mergeCell ref="B22:C22"/>
    <mergeCell ref="B23:C23"/>
    <mergeCell ref="B24:C24"/>
    <mergeCell ref="D19:E19"/>
    <mergeCell ref="D20:E20"/>
    <mergeCell ref="D21:E21"/>
    <mergeCell ref="D22:E22"/>
    <mergeCell ref="D23:E23"/>
    <mergeCell ref="D24:E24"/>
    <mergeCell ref="B12:C12"/>
    <mergeCell ref="D12:E12"/>
    <mergeCell ref="B13:C13"/>
    <mergeCell ref="D13:E13"/>
    <mergeCell ref="B14:C14"/>
    <mergeCell ref="B15:C15"/>
    <mergeCell ref="D15:E15"/>
    <mergeCell ref="B16:C16"/>
    <mergeCell ref="D16:E16"/>
    <mergeCell ref="B2:H2"/>
    <mergeCell ref="C5:H5"/>
    <mergeCell ref="B7:H7"/>
    <mergeCell ref="D8:H8"/>
    <mergeCell ref="B9:C9"/>
    <mergeCell ref="D9:E9"/>
    <mergeCell ref="D10:E10"/>
    <mergeCell ref="B10:C10"/>
    <mergeCell ref="B11:C11"/>
    <mergeCell ref="D11:E11"/>
    <mergeCell ref="B42:C42"/>
    <mergeCell ref="B43:C43"/>
    <mergeCell ref="B45:C45"/>
    <mergeCell ref="B46:C46"/>
    <mergeCell ref="B47:C47"/>
    <mergeCell ref="B48:C48"/>
    <mergeCell ref="B49:C49"/>
    <mergeCell ref="B34:C34"/>
    <mergeCell ref="B35:C35"/>
    <mergeCell ref="B36:C36"/>
    <mergeCell ref="B37:C37"/>
    <mergeCell ref="B39:C39"/>
    <mergeCell ref="B40:C40"/>
    <mergeCell ref="B41:C41"/>
    <mergeCell ref="D26:E26"/>
    <mergeCell ref="D27:E27"/>
    <mergeCell ref="D28:E28"/>
    <mergeCell ref="D29:E29"/>
    <mergeCell ref="D30:E30"/>
    <mergeCell ref="D31:E31"/>
    <mergeCell ref="D32:E32"/>
    <mergeCell ref="B26:C26"/>
    <mergeCell ref="B27:C27"/>
    <mergeCell ref="B28:C28"/>
    <mergeCell ref="B29:C29"/>
    <mergeCell ref="B30:C30"/>
    <mergeCell ref="B31:C31"/>
    <mergeCell ref="B32:C32"/>
  </mergeCells>
  <pageMargins left="0.39370078740157483" right="0.19685039370078741" top="0.19685039370078741" bottom="0.19685039370078741" header="0" footer="0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cp:lastPrinted>2020-10-09T02:22:00Z</cp:lastPrinted>
  <dcterms:created xsi:type="dcterms:W3CDTF">2020-10-09T02:22:08Z</dcterms:created>
  <dcterms:modified xsi:type="dcterms:W3CDTF">2020-10-09T02:22:08Z</dcterms:modified>
</cp:coreProperties>
</file>